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Users\medmunds\AppData\Local\Microsoft\Windows\Temporary Internet Files\Content.Outlook\5T0URU6F\"/>
    </mc:Choice>
  </mc:AlternateContent>
  <xr:revisionPtr revIDLastSave="0" documentId="13_ncr:1_{95071BBA-423A-400E-A06C-FF954AB4FC63}" xr6:coauthVersionLast="32" xr6:coauthVersionMax="32" xr10:uidLastSave="{00000000-0000-0000-0000-000000000000}"/>
  <bookViews>
    <workbookView xWindow="0" yWindow="0" windowWidth="25200" windowHeight="11895" tabRatio="597" xr2:uid="{084E9DBD-D353-4108-9BBF-1CA12B44B0F2}"/>
  </bookViews>
  <sheets>
    <sheet name="Overview" sheetId="26" r:id="rId1"/>
    <sheet name="Keynote " sheetId="1" r:id="rId2"/>
    <sheet name="Keynote Comments" sheetId="2" r:id="rId3"/>
    <sheet name="Beating Heart" sheetId="3" r:id="rId4"/>
    <sheet name="Beating Heart Comments" sheetId="4" r:id="rId5"/>
    <sheet name="Engaging Familes" sheetId="5" r:id="rId6"/>
    <sheet name="Engaging Families Comments" sheetId="6" r:id="rId7"/>
    <sheet name="LS Used in FCC" sheetId="7" r:id="rId8"/>
    <sheet name="LS Used in FCC Comments" sheetId="8" r:id="rId9"/>
    <sheet name="LS Children Special Rights" sheetId="9" r:id="rId10"/>
    <sheet name="LS Children SPED Comments" sheetId="10" r:id="rId11"/>
    <sheet name="LS and DRDP" sheetId="11" r:id="rId12"/>
    <sheet name="LS and DRDP Comments" sheetId="12" r:id="rId13"/>
    <sheet name="LS 101" sheetId="13" r:id="rId14"/>
    <sheet name="LS 101 Comments" sheetId="14" r:id="rId15"/>
    <sheet name="Beyond Basics" sheetId="15" r:id="rId16"/>
    <sheet name="Beyond Basics Comments" sheetId="16" r:id="rId17"/>
    <sheet name="Policy Administration" sheetId="17" r:id="rId18"/>
    <sheet name="Policy Admin Comments" sheetId="18" r:id="rId19"/>
    <sheet name="College Course Work" sheetId="19" r:id="rId20"/>
    <sheet name="College Course Wrk Comments" sheetId="20" r:id="rId21"/>
    <sheet name="ForestFarm" sheetId="21" r:id="rId22"/>
    <sheet name="ForestFarm Comments" sheetId="22" r:id="rId23"/>
    <sheet name="Panel" sheetId="23" r:id="rId24"/>
    <sheet name="Panel Comments" sheetId="24" r:id="rId25"/>
    <sheet name="Additional Comments" sheetId="25" r:id="rId26"/>
  </sheets>
  <definedNames>
    <definedName name="_xlnm._FilterDatabase" localSheetId="22" hidden="1">'ForestFarm Comments'!$A$3:$B$5</definedName>
    <definedName name="_xlnm.Print_Area" localSheetId="25">'Additional Comments'!$A$1:$A$132</definedName>
    <definedName name="_xlnm.Print_Area" localSheetId="3">'Beating Heart'!$A$1:$D$75</definedName>
    <definedName name="_xlnm.Print_Area" localSheetId="4">'Beating Heart Comments'!$A$1:$B$21</definedName>
    <definedName name="_xlnm.Print_Area" localSheetId="15">'Beyond Basics'!$A$1:$D$112</definedName>
    <definedName name="_xlnm.Print_Area" localSheetId="16">'Beyond Basics Comments'!$A$1:$C$77</definedName>
    <definedName name="_xlnm.Print_Area" localSheetId="19">'College Course Work'!$A$1:$D$25</definedName>
    <definedName name="_xlnm.Print_Area" localSheetId="20">'College Course Wrk Comments'!$A$1:$B$16</definedName>
    <definedName name="_xlnm.Print_Area" localSheetId="5">'Engaging Familes'!$A$1:$D$33</definedName>
    <definedName name="_xlnm.Print_Area" localSheetId="6">'Engaging Families Comments'!$A$1:$C$23</definedName>
    <definedName name="_xlnm.Print_Area" localSheetId="21">ForestFarm!$A$1:$D$269</definedName>
    <definedName name="_xlnm.Print_Area" localSheetId="22">'ForestFarm Comments'!$A$1:$C$199</definedName>
    <definedName name="_xlnm.Print_Area" localSheetId="1">'Keynote '!$A$1:$D$272</definedName>
    <definedName name="_xlnm.Print_Area" localSheetId="2">'Keynote Comments'!$A$1:$B$181</definedName>
    <definedName name="_xlnm.Print_Area" localSheetId="13">'LS 101'!$A$1:$D$97</definedName>
    <definedName name="_xlnm.Print_Area" localSheetId="14">'LS 101 Comments'!$A$1:$B$75</definedName>
    <definedName name="_xlnm.Print_Area" localSheetId="11">'LS and DRDP'!$A$1:$D$104</definedName>
    <definedName name="_xlnm.Print_Area" localSheetId="12">'LS and DRDP Comments'!$A$1:$B$70</definedName>
    <definedName name="_xlnm.Print_Area" localSheetId="9">'LS Children Special Rights'!$A$1:$D$33</definedName>
    <definedName name="_xlnm.Print_Area" localSheetId="10">'LS Children SPED Comments'!$A$1:$B$27</definedName>
    <definedName name="_xlnm.Print_Area" localSheetId="7">'LS Used in FCC'!$A$1:$D$56</definedName>
    <definedName name="_xlnm.Print_Area" localSheetId="8">'LS Used in FCC Comments'!$A$1:$B$40</definedName>
    <definedName name="_xlnm.Print_Area" localSheetId="0">Overview!$A$1:$H$24</definedName>
    <definedName name="_xlnm.Print_Area" localSheetId="23">Panel!$A$1:$D$259</definedName>
    <definedName name="_xlnm.Print_Area" localSheetId="24">'Panel Comments'!$A$1:$B$93</definedName>
    <definedName name="_xlnm.Print_Area" localSheetId="18">'Policy Admin Comments'!$A$1:$C$17</definedName>
    <definedName name="_xlnm.Print_Area" localSheetId="17">'Policy Administration'!$A$1:$D$25</definedName>
    <definedName name="_xlnm.Print_Titles" localSheetId="25">'Additional Comments'!$1:$2</definedName>
    <definedName name="_xlnm.Print_Titles" localSheetId="3">'Beating Heart'!$1:$1</definedName>
    <definedName name="_xlnm.Print_Titles" localSheetId="4">'Beating Heart Comments'!$1:$3</definedName>
    <definedName name="_xlnm.Print_Titles" localSheetId="15">'Beyond Basics'!$1:$1</definedName>
    <definedName name="_xlnm.Print_Titles" localSheetId="16">'Beyond Basics Comments'!$1:$3</definedName>
    <definedName name="_xlnm.Print_Titles" localSheetId="19">'College Course Work'!$1:$1</definedName>
    <definedName name="_xlnm.Print_Titles" localSheetId="20">'College Course Wrk Comments'!$1:$3</definedName>
    <definedName name="_xlnm.Print_Titles" localSheetId="5">'Engaging Familes'!$1:$1</definedName>
    <definedName name="_xlnm.Print_Titles" localSheetId="6">'Engaging Families Comments'!$1:$3</definedName>
    <definedName name="_xlnm.Print_Titles" localSheetId="21">ForestFarm!$1:$1</definedName>
    <definedName name="_xlnm.Print_Titles" localSheetId="22">'ForestFarm Comments'!$1:$3</definedName>
    <definedName name="_xlnm.Print_Titles" localSheetId="1">'Keynote '!$1:$1</definedName>
    <definedName name="_xlnm.Print_Titles" localSheetId="2">'Keynote Comments'!$1:$3</definedName>
    <definedName name="_xlnm.Print_Titles" localSheetId="13">'LS 101'!$1:$1</definedName>
    <definedName name="_xlnm.Print_Titles" localSheetId="14">'LS 101 Comments'!$1:$3</definedName>
    <definedName name="_xlnm.Print_Titles" localSheetId="11">'LS and DRDP'!$1:$1</definedName>
    <definedName name="_xlnm.Print_Titles" localSheetId="12">'LS and DRDP Comments'!$1:$3</definedName>
    <definedName name="_xlnm.Print_Titles" localSheetId="9">'LS Children Special Rights'!$1:$1</definedName>
    <definedName name="_xlnm.Print_Titles" localSheetId="10">'LS Children SPED Comments'!$1:$3</definedName>
    <definedName name="_xlnm.Print_Titles" localSheetId="7">'LS Used in FCC'!$1:$1</definedName>
    <definedName name="_xlnm.Print_Titles" localSheetId="8">'LS Used in FCC Comments'!$1:$3</definedName>
    <definedName name="_xlnm.Print_Titles" localSheetId="23">Panel!$1:$1</definedName>
    <definedName name="_xlnm.Print_Titles" localSheetId="24">'Panel Comments'!$1:$3</definedName>
    <definedName name="_xlnm.Print_Titles" localSheetId="18">'Policy Admin Comments'!$1:$3</definedName>
    <definedName name="_xlnm.Print_Titles" localSheetId="17">'Policy Administration'!$1:$1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26" l="1"/>
  <c r="A5" i="26"/>
  <c r="B22" i="19"/>
  <c r="B22" i="17"/>
  <c r="B110" i="15"/>
  <c r="B94" i="13"/>
  <c r="B101" i="11"/>
  <c r="B31" i="9"/>
  <c r="B54" i="7"/>
  <c r="B72" i="3"/>
  <c r="C20" i="26" l="1"/>
  <c r="D20" i="26"/>
  <c r="B20" i="26"/>
  <c r="C19" i="26"/>
  <c r="D19" i="26"/>
  <c r="B19" i="26"/>
  <c r="C16" i="26"/>
  <c r="D16" i="26"/>
  <c r="B16" i="26"/>
  <c r="C15" i="26"/>
  <c r="D15" i="26"/>
  <c r="B15" i="26"/>
  <c r="C14" i="26"/>
  <c r="D14" i="26"/>
  <c r="B14" i="26"/>
  <c r="C13" i="26"/>
  <c r="D13" i="26"/>
  <c r="B13" i="26"/>
  <c r="C12" i="26"/>
  <c r="D12" i="26"/>
  <c r="B12" i="26"/>
  <c r="C11" i="26"/>
  <c r="D11" i="26"/>
  <c r="B11" i="26"/>
  <c r="C10" i="26"/>
  <c r="D10" i="26"/>
  <c r="B10" i="26"/>
  <c r="C9" i="26"/>
  <c r="D9" i="26"/>
  <c r="B9" i="26"/>
  <c r="G20" i="26"/>
  <c r="F20" i="26"/>
  <c r="E20" i="26"/>
  <c r="B255" i="23"/>
  <c r="C254" i="23"/>
  <c r="D254" i="23"/>
  <c r="B254" i="23"/>
  <c r="G19" i="26"/>
  <c r="F19" i="26"/>
  <c r="E19" i="26"/>
  <c r="C264" i="21"/>
  <c r="D264" i="21"/>
  <c r="B264" i="21"/>
  <c r="C5" i="26"/>
  <c r="D5" i="26"/>
  <c r="B5" i="26"/>
  <c r="B258" i="23"/>
  <c r="H20" i="26" s="1"/>
  <c r="B268" i="21"/>
  <c r="H19" i="26" s="1"/>
  <c r="G16" i="26"/>
  <c r="F16" i="26"/>
  <c r="E16" i="26"/>
  <c r="B21" i="19"/>
  <c r="C20" i="19"/>
  <c r="D20" i="19"/>
  <c r="B20" i="19"/>
  <c r="B24" i="19"/>
  <c r="H16" i="26" s="1"/>
  <c r="H15" i="26"/>
  <c r="G15" i="26"/>
  <c r="F15" i="26"/>
  <c r="E15" i="26"/>
  <c r="C20" i="17"/>
  <c r="D20" i="17"/>
  <c r="B21" i="17" s="1"/>
  <c r="B20" i="17"/>
  <c r="B24" i="17"/>
  <c r="H14" i="26"/>
  <c r="G14" i="26"/>
  <c r="F14" i="26"/>
  <c r="E14" i="26"/>
  <c r="C108" i="15"/>
  <c r="D108" i="15"/>
  <c r="B109" i="15" s="1"/>
  <c r="B108" i="15"/>
  <c r="B112" i="15"/>
  <c r="H13" i="26"/>
  <c r="G13" i="26"/>
  <c r="F13" i="26"/>
  <c r="E13" i="26"/>
  <c r="C92" i="13"/>
  <c r="D92" i="13"/>
  <c r="B92" i="13"/>
  <c r="B93" i="13" s="1"/>
  <c r="B96" i="13"/>
  <c r="G12" i="26"/>
  <c r="F12" i="26"/>
  <c r="E12" i="26"/>
  <c r="B100" i="11"/>
  <c r="C99" i="11"/>
  <c r="D99" i="11"/>
  <c r="B99" i="11"/>
  <c r="B103" i="11"/>
  <c r="H12" i="26" s="1"/>
  <c r="G11" i="26"/>
  <c r="H11" i="26"/>
  <c r="F11" i="26"/>
  <c r="E11" i="26"/>
  <c r="C29" i="9"/>
  <c r="D29" i="9"/>
  <c r="B30" i="9" s="1"/>
  <c r="B29" i="9"/>
  <c r="B33" i="9"/>
  <c r="H10" i="26"/>
  <c r="G10" i="26"/>
  <c r="F10" i="26"/>
  <c r="E10" i="26"/>
  <c r="C52" i="7"/>
  <c r="D52" i="7"/>
  <c r="B52" i="7"/>
  <c r="B53" i="7" s="1"/>
  <c r="B56" i="7"/>
  <c r="H9" i="26"/>
  <c r="G9" i="26"/>
  <c r="F9" i="26"/>
  <c r="E9" i="26"/>
  <c r="C28" i="5"/>
  <c r="D28" i="5"/>
  <c r="B29" i="5" s="1"/>
  <c r="B28" i="5"/>
  <c r="B32" i="5"/>
  <c r="G8" i="26"/>
  <c r="F8" i="26"/>
  <c r="C70" i="3"/>
  <c r="D70" i="3"/>
  <c r="D8" i="26" s="1"/>
  <c r="B70" i="3"/>
  <c r="B8" i="26" s="1"/>
  <c r="B267" i="1"/>
  <c r="B74" i="3"/>
  <c r="H8" i="26" s="1"/>
  <c r="G5" i="26"/>
  <c r="F5" i="26"/>
  <c r="B271" i="1"/>
  <c r="H5" i="26" s="1"/>
  <c r="B268" i="1"/>
  <c r="E5" i="26" s="1"/>
  <c r="C267" i="1"/>
  <c r="D267" i="1"/>
  <c r="B71" i="3" l="1"/>
  <c r="E8" i="26" s="1"/>
  <c r="C8" i="26"/>
  <c r="B265" i="21"/>
  <c r="A20" i="26" l="1"/>
  <c r="A19" i="26"/>
  <c r="A16" i="26"/>
  <c r="A15" i="26"/>
  <c r="A14" i="26"/>
  <c r="A13" i="26"/>
  <c r="A12" i="26"/>
  <c r="A11" i="26"/>
  <c r="A9" i="26"/>
  <c r="A8" i="26"/>
</calcChain>
</file>

<file path=xl/sharedStrings.xml><?xml version="1.0" encoding="utf-8"?>
<sst xmlns="http://schemas.openxmlformats.org/spreadsheetml/2006/main" count="3109" uniqueCount="1612">
  <si>
    <t>Question 1</t>
  </si>
  <si>
    <t>Question 2</t>
  </si>
  <si>
    <t>Question 3</t>
  </si>
  <si>
    <t>none</t>
  </si>
  <si>
    <t>N/A</t>
  </si>
  <si>
    <t>very interesting</t>
  </si>
  <si>
    <t>Connection: The Beating Heart that Drives Infants' and Toddlers' Learning / Lorraine Sands</t>
  </si>
  <si>
    <t>A New Zealand Perspective on Learning Stories for Children with Special Rights (SPED) / Tania Bullick</t>
  </si>
  <si>
    <t>Learning Stories and DRDP / Annie White &amp; Zhiwen Tan</t>
  </si>
  <si>
    <t>Learning Stories 101: Noticing, Recognizing, &amp; Responding / Regan Bynder</t>
  </si>
  <si>
    <t>Beyond the Basics: Creating Learning Stories of Significance, Power, &amp; Lasting Value / Leslie Voss</t>
  </si>
  <si>
    <t>Feature Presentation: Forest/Farm Adventures: A Vertical Learning Experience! / Catalina Thompson</t>
  </si>
  <si>
    <t>Final Panel Presentation: Learning Stories: From Theory to Practice</t>
  </si>
  <si>
    <t>Panel Presentation</t>
  </si>
  <si>
    <t xml:space="preserve">Additional Comments </t>
  </si>
  <si>
    <t>Creating portfolios - accessible to children in classroom</t>
  </si>
  <si>
    <t>Creating the portfolios</t>
  </si>
  <si>
    <t>Think differently on how LS are currently being done</t>
  </si>
  <si>
    <t>Slowing down to allow infants explore and experience their environment</t>
  </si>
  <si>
    <t>Reduce # of perspective practices</t>
  </si>
  <si>
    <t>Allow children to negotiate their own risk</t>
  </si>
  <si>
    <t>Increase outdoor time for exploration</t>
  </si>
  <si>
    <t>Who is currently doing Learning</t>
  </si>
  <si>
    <t>Conference relevant to work; introduced to LS by Betsy Qunitero; better understanding of how LS are done.</t>
  </si>
  <si>
    <t>Different ways to work w/students &amp; families</t>
  </si>
  <si>
    <t>Imporatance of LS; meaningful to families/children</t>
  </si>
  <si>
    <t>Connection of LS -  impact on parent participation &amp; awareness of what/how much child grows</t>
  </si>
  <si>
    <t>LS builds relationships; connection made with families</t>
  </si>
  <si>
    <t>LS makes deep connections w/parents; beneficial for teacher and child</t>
  </si>
  <si>
    <t>ways to engage families in LS</t>
  </si>
  <si>
    <t>how people view their students &amp; approach to working with them</t>
  </si>
  <si>
    <t>how to use LS along w/IEPs</t>
  </si>
  <si>
    <t>how to write LS to families of infants</t>
  </si>
  <si>
    <t>taking students into nature &amp; outside</t>
  </si>
  <si>
    <t>how to incorporate LS in CA</t>
  </si>
  <si>
    <t>wonderful opportunity &amp; very engaging</t>
  </si>
  <si>
    <t>would like to try LS with my students</t>
  </si>
  <si>
    <t>like more narrative way to do this</t>
  </si>
  <si>
    <t>change way I notate DRDPs</t>
  </si>
  <si>
    <t>want to use technology to notate</t>
  </si>
  <si>
    <t>nice to practice writing</t>
  </si>
  <si>
    <t>not sure; not going back to ECE</t>
  </si>
  <si>
    <t>Kids are very curious</t>
  </si>
  <si>
    <t>engage them in more self learning</t>
  </si>
  <si>
    <t>how to do them</t>
  </si>
  <si>
    <t>It’s a good idea</t>
  </si>
  <si>
    <t>Thank you</t>
  </si>
  <si>
    <t>making portfolios of LS</t>
  </si>
  <si>
    <t>Slow down, don’t rush children, observe from distance</t>
  </si>
  <si>
    <t>portfolios for each child; share my own story</t>
  </si>
  <si>
    <t>add value for family, child and myself</t>
  </si>
  <si>
    <t>reflect on myself when writing LS; what to change/beware of</t>
  </si>
  <si>
    <t>LS weaves together patterns of experiences</t>
  </si>
  <si>
    <t>communicate w/nature - allow for time/space</t>
  </si>
  <si>
    <t>how LS are applied in own country</t>
  </si>
  <si>
    <t>slow down; use LS to do DRDPs</t>
  </si>
  <si>
    <t>let children guide the learning</t>
  </si>
  <si>
    <t>making picture books/LS w/ children</t>
  </si>
  <si>
    <t>Looking forward to using Childfolio App</t>
  </si>
  <si>
    <t>appreciate honesty regarding DRDPs; Childfolio App will save time &amp; less stress</t>
  </si>
  <si>
    <t>writing a story; not notes</t>
  </si>
  <si>
    <t xml:space="preserve">our regulations in US-CA hold us back from creativity, learning &amp; exploring </t>
  </si>
  <si>
    <t>present more open learning activities</t>
  </si>
  <si>
    <t>positive stories can change negative/challenging behaviors - focus on positives</t>
  </si>
  <si>
    <t>how to use LS to form relationships w/children and families</t>
  </si>
  <si>
    <t>how people in area integrate LS into work</t>
  </si>
  <si>
    <t>1st exposure to LS</t>
  </si>
  <si>
    <t>considering using LS in my program</t>
  </si>
  <si>
    <t>how to implement LS</t>
  </si>
  <si>
    <t xml:space="preserve">none </t>
  </si>
  <si>
    <t>need to offer more messy experiences to my group</t>
  </si>
  <si>
    <t>new way of documenting</t>
  </si>
  <si>
    <t>focus on LS - more meaningful way to document</t>
  </si>
  <si>
    <t>I want this App!</t>
  </si>
  <si>
    <t>Time saver!</t>
  </si>
  <si>
    <t>tell story - make it catchy; simple but important strategy</t>
  </si>
  <si>
    <t>excellent conference, organized, well education presenters; looking forward to implementing LS in my classroom</t>
  </si>
  <si>
    <t>purpose of LS</t>
  </si>
  <si>
    <t>basics of LS</t>
  </si>
  <si>
    <t>workshops need more time to finish</t>
  </si>
  <si>
    <t>needed more time</t>
  </si>
  <si>
    <t>incorporate more nature into our program</t>
  </si>
  <si>
    <t>final presentation should have been incorporated in middle of day - I think most people lost a bit of interest</t>
  </si>
  <si>
    <t>loved story about child bringing book to school and ripple effect of it</t>
  </si>
  <si>
    <t>hoping this too will promote a huge ripple effect</t>
  </si>
  <si>
    <t>learned new tips/tricks to better LS</t>
  </si>
  <si>
    <t>person shared their experience and it was powerful; how to better continue with LS</t>
  </si>
  <si>
    <t>positive w/special needs</t>
  </si>
  <si>
    <t>don’t be afraid to be messy</t>
  </si>
  <si>
    <t>proud of Dr White spreading the word and putting on inspirational and excellent conference</t>
  </si>
  <si>
    <t>interesting &amp; good seminar</t>
  </si>
  <si>
    <t>liked Childfolio, hoping to implement at center</t>
  </si>
  <si>
    <t>possibly using Childfolio</t>
  </si>
  <si>
    <t>possibly implementing the LS</t>
  </si>
  <si>
    <t xml:space="preserve">letting kids learn new skills; not being afraid to let them learn new things. </t>
  </si>
  <si>
    <t>learned about student my age learning these new techniques</t>
  </si>
  <si>
    <t>love idea to let kids figure out on their own</t>
  </si>
  <si>
    <t>hearing more people's ideas</t>
  </si>
  <si>
    <t>love LS</t>
  </si>
  <si>
    <t>have teachers make their own storybooks</t>
  </si>
  <si>
    <t>to make/support relationship between teachers &amp; students</t>
  </si>
  <si>
    <t>Childfolio was great</t>
  </si>
  <si>
    <t>would like to know cost &amp; how to implement in school</t>
  </si>
  <si>
    <t>videos were great</t>
  </si>
  <si>
    <t>like to implement some things, however might be in violation of CA licensing</t>
  </si>
  <si>
    <t>good insight on LS</t>
  </si>
  <si>
    <t>need to figure out how to implement/give staff time for LS</t>
  </si>
  <si>
    <t>great learning day</t>
  </si>
  <si>
    <t>give me passion to do it</t>
  </si>
  <si>
    <t>beautiful LS</t>
  </si>
  <si>
    <t>new way of documenting learning through LS</t>
  </si>
  <si>
    <t>way we document child growth</t>
  </si>
  <si>
    <t>tech will help w/ documentation of child's ongoing learning &amp; how that can be used w/DRDPs</t>
  </si>
  <si>
    <t>observing how LS started/implemented in NZ</t>
  </si>
  <si>
    <t>providing more hands on activities</t>
  </si>
  <si>
    <t>relevant to our centers and how its implemented in our are</t>
  </si>
  <si>
    <t>would appreciate worksheets with info given</t>
  </si>
  <si>
    <t>hearing her talk about NZ culture was cool</t>
  </si>
  <si>
    <t>overall will change my practice, feel more educated</t>
  </si>
  <si>
    <t>need to let children figure things out on own</t>
  </si>
  <si>
    <t>let kids lead conversations and to connect w/them</t>
  </si>
  <si>
    <t>going to learn to communicate with nature and learn how to connect the children more</t>
  </si>
  <si>
    <t>tied everything back to American way b/c NZ ways are awesome - but not sure how we would do that here</t>
  </si>
  <si>
    <t>its about children - okay if parents don’t respond</t>
  </si>
  <si>
    <t>wish they had English translation for Maori - lady who spoke on Fores/Farm adventure very good public speaker</t>
  </si>
  <si>
    <t>LS very useful for children/parents/teachers</t>
  </si>
  <si>
    <t>way LS are made for infants/toddlers; LS allow children to find their talents when they grow</t>
  </si>
  <si>
    <t>creating LS that are of child's achievements instead of what they can't do</t>
  </si>
  <si>
    <t>LS being created in CA; new experience for some, other already use LS</t>
  </si>
  <si>
    <t>how meaningful and imporant LS are to families</t>
  </si>
  <si>
    <t>how LS are made for infants/toddlers</t>
  </si>
  <si>
    <t>children should be known for what they can do, rather than focusing on what they cant do</t>
  </si>
  <si>
    <t>what make me, me; curriculum shaped and reshaped by what they do every day</t>
  </si>
  <si>
    <t>connecting with children but also families</t>
  </si>
  <si>
    <t>power of building relationship w/ child; observing children should change</t>
  </si>
  <si>
    <t>trying LS</t>
  </si>
  <si>
    <t>how to view children w/disabilities &amp; connect w/them</t>
  </si>
  <si>
    <t>importance of LS</t>
  </si>
  <si>
    <t>how LS are composed, their meaning &amp; practice</t>
  </si>
  <si>
    <t>value of LS and education</t>
  </si>
  <si>
    <t>individuals growth through LS</t>
  </si>
  <si>
    <t>Learning Stories support in US</t>
  </si>
  <si>
    <t>great learning experience</t>
  </si>
  <si>
    <t>many ways to stay connected with children, even smallest things</t>
  </si>
  <si>
    <t>children are very creative; simplest thing came make them interested in things.</t>
  </si>
  <si>
    <t>very informative</t>
  </si>
  <si>
    <t>getting to know strategy</t>
  </si>
  <si>
    <t>let kids play and discover more</t>
  </si>
  <si>
    <t>steps of the process</t>
  </si>
  <si>
    <t>implement LS into our curriculum</t>
  </si>
  <si>
    <t xml:space="preserve">let kids love nature by letting them play and discover </t>
  </si>
  <si>
    <t>understand a deeper way that kids are in charge and construct their own learning</t>
  </si>
  <si>
    <t>have kids research for themselves</t>
  </si>
  <si>
    <t>how easy learning can be</t>
  </si>
  <si>
    <t>how behavior can impove through LS</t>
  </si>
  <si>
    <t>use LS as another tool to impact behavior in positive way</t>
  </si>
  <si>
    <t>information, tips, videos, workshops good, even though some not hands on, tend to get boring; presenters need have participants involved otherwise focus is lost</t>
  </si>
  <si>
    <t>learn how important to listen, talk stories to children</t>
  </si>
  <si>
    <t>got strategies to show to children, pictures of what they are doing</t>
  </si>
  <si>
    <t>will take time when reading stories to children to ask questions about stories</t>
  </si>
  <si>
    <t>improve my skills to teach my students on stories time; important to keep good communication with them</t>
  </si>
  <si>
    <t>change practice to ask questions about the students stories; useful for keeping notes for their files</t>
  </si>
  <si>
    <t>getting more motivation and imagination to read stories</t>
  </si>
  <si>
    <t>use new strategies to each everyday by showing, explaining new ideas learned</t>
  </si>
  <si>
    <t>going to apply technology</t>
  </si>
  <si>
    <t>LS format</t>
  </si>
  <si>
    <t>nature is important</t>
  </si>
  <si>
    <t>good</t>
  </si>
  <si>
    <t>App for DRDP</t>
  </si>
  <si>
    <t>change way I do observations</t>
  </si>
  <si>
    <t>do more outdoor activities</t>
  </si>
  <si>
    <t>invite more people to NZ "like workshops on hands in NZ"</t>
  </si>
  <si>
    <t>liked idea of including families in writing and letting children look back</t>
  </si>
  <si>
    <t>more story documentation and including familes at home</t>
  </si>
  <si>
    <t>how to organize a letter/story</t>
  </si>
  <si>
    <t>will begin to write stories to kids</t>
  </si>
  <si>
    <t>love idea of App</t>
  </si>
  <si>
    <t>now we need to get it! Thanks for your efforts to help teachers</t>
  </si>
  <si>
    <t>loved the farm - too bad not reality in city</t>
  </si>
  <si>
    <t>breaking down LS process</t>
  </si>
  <si>
    <t>writing w/your heart &amp; love for children</t>
  </si>
  <si>
    <t>excited for Childfolio App</t>
  </si>
  <si>
    <t>put more meanings to observations</t>
  </si>
  <si>
    <t>connect w/nature - bring classroom to outdoors</t>
  </si>
  <si>
    <t>universal LS can be in many differ programs</t>
  </si>
  <si>
    <t>continue the love of what I do and build children up to know how unique &amp; special they are</t>
  </si>
  <si>
    <t>excited to use &amp; get help for DRDP documentation</t>
  </si>
  <si>
    <t>insightful information to get started and questions to ask</t>
  </si>
  <si>
    <t xml:space="preserve">love to have an amazing farm for children in CA </t>
  </si>
  <si>
    <t>expand and watch children as they show curiousity and love for nature; "oh to be young again"</t>
  </si>
  <si>
    <t>loved their stories &amp; techniques - shows inspiration</t>
  </si>
  <si>
    <t>All so amazing, thank you; can't wait to watch, listen &amp; create stories</t>
  </si>
  <si>
    <t>felt there is hope for the kids in our program, 1st time in a long time</t>
  </si>
  <si>
    <t>holding out hope for change</t>
  </si>
  <si>
    <t>they are hearing us, giving 100%</t>
  </si>
  <si>
    <t>hoping to hold onto LS and not get lost in technology</t>
  </si>
  <si>
    <t>makes me sad; I would probably get fired if I taught like that</t>
  </si>
  <si>
    <t>I always try and make little changes when I can</t>
  </si>
  <si>
    <t>hoping we get a little NZ here</t>
  </si>
  <si>
    <t>its baby steps, keep letting the kids be in garden and play off black top</t>
  </si>
  <si>
    <t>amazing to learn about LS originator; we can engage more w/children lives and include family</t>
  </si>
  <si>
    <t>will begin LS soon, feel motivated</t>
  </si>
  <si>
    <t>how to start LS; enage more w/famiies &amp; get to know child before</t>
  </si>
  <si>
    <t>will have parent involvment more; pay attention to little details</t>
  </si>
  <si>
    <t>strategies on how to do and detail to put into LS</t>
  </si>
  <si>
    <t>letting children explore in nature environment</t>
  </si>
  <si>
    <t>enjoy all wonderful stories</t>
  </si>
  <si>
    <t>learn how to work with DRDP and App</t>
  </si>
  <si>
    <t>how to use DRDP App</t>
  </si>
  <si>
    <t>do LS at my center</t>
  </si>
  <si>
    <t>take pictures more</t>
  </si>
  <si>
    <t>take most valueable information about children and start doing LS</t>
  </si>
  <si>
    <t>great intro to LS and importance of relationships</t>
  </si>
  <si>
    <t>want to learn more!</t>
  </si>
  <si>
    <t>having chance to practice LS helpful</t>
  </si>
  <si>
    <t>importance of taking time to write LS for child, family &amp; ourselves</t>
  </si>
  <si>
    <t>LS will enhance all evaluations done w/child &amp; tools for parent conferences</t>
  </si>
  <si>
    <t>changes in linear thinking to vertical</t>
  </si>
  <si>
    <t>importance of outdoor exploration &amp; "communing" w/nature</t>
  </si>
  <si>
    <t>seize learning moments; not over protect children</t>
  </si>
  <si>
    <t>good practical usage - great ideas</t>
  </si>
  <si>
    <t>challenged to rethink my observations &amp; extend them</t>
  </si>
  <si>
    <t>"we can show up everyday, but are we real?"</t>
  </si>
  <si>
    <t>children work out things together; allow them to explore &amp; be creative</t>
  </si>
  <si>
    <t>allow children to expand their creativity w/o taking over</t>
  </si>
  <si>
    <t>LS work collaborative to empower the child to engage in lifetime learning</t>
  </si>
  <si>
    <t>let children have time to explore</t>
  </si>
  <si>
    <t>children encourage to take risks; good use of visuals</t>
  </si>
  <si>
    <t>panel member noticed change in 3 weeks</t>
  </si>
  <si>
    <t>LS has powerful pedagogical tool; who we are thru stories we tell at same time stories shape who we are</t>
  </si>
  <si>
    <t>terrific job; really enjoyed conference</t>
  </si>
  <si>
    <t>LS &amp; how it can catch DRDP measures</t>
  </si>
  <si>
    <t>hard to hear presenter</t>
  </si>
  <si>
    <t>learned something new for FCC</t>
  </si>
  <si>
    <t xml:space="preserve">hands on activity </t>
  </si>
  <si>
    <t>LS is being used worldwide; CUSCI used for awhile; Childfolio seems interesting</t>
  </si>
  <si>
    <t>enjoyed workshop and how LS has evolved</t>
  </si>
  <si>
    <t>enjoyed how NZ able to let children be</t>
  </si>
  <si>
    <t>enjoyed feedback on current practices in VC</t>
  </si>
  <si>
    <t>great to have someone from NZ present on LS</t>
  </si>
  <si>
    <t>take more notes on child interests</t>
  </si>
  <si>
    <t xml:space="preserve">be more close to the children's family to be able to have more communication about child </t>
  </si>
  <si>
    <t>the excitement about LS</t>
  </si>
  <si>
    <t>I love the quotes</t>
  </si>
  <si>
    <t>April inspired me to get started in learning stories</t>
  </si>
  <si>
    <t xml:space="preserve">implementing it once a month and to use with DRDP </t>
  </si>
  <si>
    <t>there are many ways to implement in DRDP &amp; CLASS</t>
  </si>
  <si>
    <t>I love the outdoor learning</t>
  </si>
  <si>
    <t>excited to implement at center</t>
  </si>
  <si>
    <t>it was a great experience; loved it all</t>
  </si>
  <si>
    <t>how to do a good or any LS</t>
  </si>
  <si>
    <t>I hope this type of academic is built into curriculum</t>
  </si>
  <si>
    <t>How much information a teach can get from one learning stories for DRDP</t>
  </si>
  <si>
    <t>better knowledge of the child and it will encourage the family to practice</t>
  </si>
  <si>
    <t>everything</t>
  </si>
  <si>
    <t>that all children learn by paly outdoors</t>
  </si>
  <si>
    <t>I would love to be able to do a lot of outdoor play</t>
  </si>
  <si>
    <t>that nature gives us everything we need to learn</t>
  </si>
  <si>
    <t>I learn to teach with nature to children, they don’t need toys to learn</t>
  </si>
  <si>
    <t>I will be introducing more outdoor activities to my students</t>
  </si>
  <si>
    <t>going to try LS</t>
  </si>
  <si>
    <t>just makes me think why I am, who I am, a techer</t>
  </si>
  <si>
    <t>how to get to using LS</t>
  </si>
  <si>
    <t>I am going to try to use LS</t>
  </si>
  <si>
    <t>that there is an App to help to do Learning Stories</t>
  </si>
  <si>
    <t>going to use apps to do learning stories</t>
  </si>
  <si>
    <t>different learning stories</t>
  </si>
  <si>
    <t>to work of LS</t>
  </si>
  <si>
    <t>Learning Stories</t>
  </si>
  <si>
    <t>go to work on LS</t>
  </si>
  <si>
    <t>always thought LS were hard &amp; too much work, but now see the Childfolio App.  I am feeling a lot better</t>
  </si>
  <si>
    <t>covering the power of the written word for children</t>
  </si>
  <si>
    <t>when it is their story</t>
  </si>
  <si>
    <t>implement more documentation for a LS</t>
  </si>
  <si>
    <t>type binder, finding time, ways to take shortcuts; slow down</t>
  </si>
  <si>
    <t>Reminding to bring more of the nature world to my home environment</t>
  </si>
  <si>
    <t>allow children to take risks, really observe, slow down; take my time when writing them</t>
  </si>
  <si>
    <t>I wish handouts were provided; support families competencies; helping families to notice what they are doing well</t>
  </si>
  <si>
    <t>great assessment tool</t>
  </si>
  <si>
    <t>allow children to take risks</t>
  </si>
  <si>
    <t>really put attention to children's interests</t>
  </si>
  <si>
    <t>Allowing parents to take part of the LS</t>
  </si>
  <si>
    <t>To be visible in the story</t>
  </si>
  <si>
    <t>I learned today to slow down</t>
  </si>
  <si>
    <t>what do I know from the child?</t>
  </si>
  <si>
    <t>see child's point of view</t>
  </si>
  <si>
    <t>we gain positive and close relationships with families</t>
  </si>
  <si>
    <t>to lower yourself at child's level so that you understand better child's meaningful stay</t>
  </si>
  <si>
    <t>let children explore &amp; take us (leaders) to explore with them</t>
  </si>
  <si>
    <t>to be more open when planning</t>
  </si>
  <si>
    <t>there is challenges, advantages, disadvantages when it comes to time</t>
  </si>
  <si>
    <t>allow yourself to slow down and build relationships with familes</t>
  </si>
  <si>
    <t>I would like to work in a local preschool that uses LS; example in an outdoor environment</t>
  </si>
  <si>
    <t>raising my kids I let them have as much outdoor play with taking risks as possible</t>
  </si>
  <si>
    <t>The Christian Preschool I work at is super structural and probably would not use this</t>
  </si>
  <si>
    <t xml:space="preserve"> so important to remember to put yourself in the child's story w/ little interacting</t>
  </si>
  <si>
    <t>loved all the visuals, speakers</t>
  </si>
  <si>
    <t>To focus on what children CAN do rather than on what they can't do yet!</t>
  </si>
  <si>
    <t>Leave copy of LS at child's home. If parents can't read, they can read the pictures. In LS connect child to own culture/family culture</t>
  </si>
  <si>
    <t>Beautiful visual presentation</t>
  </si>
  <si>
    <t>Enjoyed hearing panelists' experience with LS</t>
  </si>
  <si>
    <t>wonderful meaning of observation from the heart</t>
  </si>
  <si>
    <t>Trying to explain this to my Director</t>
  </si>
  <si>
    <t>excited about Childfolio App</t>
  </si>
  <si>
    <t>importance of exploration and the value of observation</t>
  </si>
  <si>
    <t>there is good benefits of starting to use LS. Does change the relationships with children and families</t>
  </si>
  <si>
    <t>It was short!</t>
  </si>
  <si>
    <t>This is helpful and engaging for both parents &amp; teachers</t>
  </si>
  <si>
    <t>incorporating LS into my classroom</t>
  </si>
  <si>
    <t>putting LS into practice</t>
  </si>
  <si>
    <t>using LS in place of observations for the DRDP</t>
  </si>
  <si>
    <t>Getting down to the infants' level to see what they are studying when they are just laying there</t>
  </si>
  <si>
    <t>I want to use this with my infants</t>
  </si>
  <si>
    <t>don’t interrupt their learning because of fear</t>
  </si>
  <si>
    <t>licensing would probably not allow most of this</t>
  </si>
  <si>
    <t>It was great seeing local centers using this successfully</t>
  </si>
  <si>
    <t>I love how the New Zealanders have embraced the indigenous people's culture and language and incorporated it into their curriculum</t>
  </si>
  <si>
    <t>what teachers believe about children is what children will be; "shift in thinking leads to shift in practice"</t>
  </si>
  <si>
    <t>find all things children can do, acknowledge it and build on it.</t>
  </si>
  <si>
    <t xml:space="preserve">education should change to shape the children; children should not be forced to fit into education </t>
  </si>
  <si>
    <t>if there is no struggle, there is no progress</t>
  </si>
  <si>
    <t>Need to give children the opportunity to make mistakes so they can learn and grow</t>
  </si>
  <si>
    <t>Enjoyed listening to the 5 speakers speak on how LS have helped them grow as educators</t>
  </si>
  <si>
    <t>LS  gives teachers the opportunity to slow down and watch children as they grow and play</t>
  </si>
  <si>
    <t>LS can fulfill DRDP measures</t>
  </si>
  <si>
    <t>More free observation</t>
  </si>
  <si>
    <t>You can provide learning in a more personal way</t>
  </si>
  <si>
    <t>include more of my own experiences in my coursework</t>
  </si>
  <si>
    <t>free time for exploration</t>
  </si>
  <si>
    <t>more free play, less transitions</t>
  </si>
  <si>
    <t>saying yes, letting children lead teachers</t>
  </si>
  <si>
    <t>allowing for more risk</t>
  </si>
  <si>
    <t>LS can impact families in positive ways</t>
  </si>
  <si>
    <t>to continue sharing the pictures with the families that are in the program that are taken during the home visits to keep adding to their "family album"</t>
  </si>
  <si>
    <t>well I have been doing this with my families but now I realize other names that can be used for it</t>
  </si>
  <si>
    <t>encourage families to make the family album with all her children</t>
  </si>
  <si>
    <t>to remind parents about children with special rights have the potential as any other child</t>
  </si>
  <si>
    <t>to continue to remind parent to see their children as unique</t>
  </si>
  <si>
    <t>to allow children to explore more often, outdoor enviornments</t>
  </si>
  <si>
    <t>will encourage parents to expose their children to nature</t>
  </si>
  <si>
    <t>I think will be nice to have presenters using a microphone during the presentations at the small group presentations</t>
  </si>
  <si>
    <t>how powerful LS are as parent's engage</t>
  </si>
  <si>
    <t>to let children investigate , be courious and be present seeing how you will support them</t>
  </si>
  <si>
    <t>how I can also include all family members in writing stories</t>
  </si>
  <si>
    <t>really explore more, to plan for child focusing in their interests</t>
  </si>
  <si>
    <t>Take advantage to use outdoors (nature)</t>
  </si>
  <si>
    <t>allow children to explore and extend their learning opportunities</t>
  </si>
  <si>
    <t>Listening to educators share real experiences, it is inspirational how LS are to be</t>
  </si>
  <si>
    <t xml:space="preserve">to stop before stopping children when exploring, trying to "wrap them in cotton" :)  </t>
  </si>
  <si>
    <t>All I can say is thank you; it made me reflect in how children when they feel successful their future will totally change in a positive way. As a teacher with LS I can find way to transform the way I observe children.</t>
  </si>
  <si>
    <t xml:space="preserve"> </t>
  </si>
  <si>
    <t>the benefits of LS</t>
  </si>
  <si>
    <t xml:space="preserve">how to write LS confidently </t>
  </si>
  <si>
    <t>the significance of outdoor classroom</t>
  </si>
  <si>
    <t>this it's possible to write LS for each child as assessments</t>
  </si>
  <si>
    <t>It’s important to help the parent know that we notice their children are learning &amp; transform that relationship with children, families &amp; us</t>
  </si>
  <si>
    <t>how use more the technology</t>
  </si>
  <si>
    <t>How to apply to DRDP's in a different way</t>
  </si>
  <si>
    <t>make my own story</t>
  </si>
  <si>
    <t>Thank you for the information</t>
  </si>
  <si>
    <t>I have learned many of the notes in the presentation from various classes, which I am grateful for.</t>
  </si>
  <si>
    <t>Being able to use LS in order to make the DRDP more personable</t>
  </si>
  <si>
    <t>new ways of doing the DRDP</t>
  </si>
  <si>
    <t>Children need the space &amp; time in order to grow as learners</t>
  </si>
  <si>
    <t>Helping in "taking off the bubble wrap" of teaching</t>
  </si>
  <si>
    <t>children will learn if you give them the chance to spread their wings</t>
  </si>
  <si>
    <t>letting children explore more</t>
  </si>
  <si>
    <t>Hearing from teachers and administrators made the whole process feel doable</t>
  </si>
  <si>
    <t>many benefits to both children &amp; parents of LS</t>
  </si>
  <si>
    <t xml:space="preserve">taking observation notes, not have to be a checklist of running record </t>
  </si>
  <si>
    <t xml:space="preserve">children should be able to take risks and make each their own learning </t>
  </si>
  <si>
    <t>location was awesome, as was the lunch &amp; snacks. Thank you for a very informative day</t>
  </si>
  <si>
    <t>how FCC providers can use LS in their program</t>
  </si>
  <si>
    <t>going from hard copy to eportfolio for DRDP</t>
  </si>
  <si>
    <t>let children explore nature</t>
  </si>
  <si>
    <t>that using LS is important for child, parents &amp; families</t>
  </si>
  <si>
    <t>this conference was very inspiring. I feel that I would like to try LS at my center</t>
  </si>
  <si>
    <t>I learned a lot to be unhurried and not hijack a moment of learning</t>
  </si>
  <si>
    <t>to be more present and involve parents in LS</t>
  </si>
  <si>
    <t>Childfolio:)</t>
  </si>
  <si>
    <t>I want to use the App once its out</t>
  </si>
  <si>
    <t>LS</t>
  </si>
  <si>
    <t>Using LS at work:)</t>
  </si>
  <si>
    <t>Keep stretching learning</t>
  </si>
  <si>
    <t>take risks &amp; continue learning; go outside &amp; explore</t>
  </si>
  <si>
    <t>I'm excited to do a LS myself</t>
  </si>
  <si>
    <t>This was an awesome workshop; I cant wait to use LS</t>
  </si>
  <si>
    <t>how to embed/weave DR measures into LS</t>
  </si>
  <si>
    <t>to make LS the heart of the practice</t>
  </si>
  <si>
    <t>new approach to portfolio creation; value of family input</t>
  </si>
  <si>
    <t>use family stories more often to develop curriculum</t>
  </si>
  <si>
    <t>Removing the hazards to allow risk taking where real learning happens</t>
  </si>
  <si>
    <t>not applicable to me at the moment</t>
  </si>
  <si>
    <t>In my approach to working with families - I will incorporate their stories into the 5 protective factors framework</t>
  </si>
  <si>
    <t>would love to see this tool replace DRDP</t>
  </si>
  <si>
    <t>what "learning stories" is and how it impacts children/families</t>
  </si>
  <si>
    <t>implement LS in my classroom</t>
  </si>
  <si>
    <t>how to write LS (basics)</t>
  </si>
  <si>
    <t>Implementing LS in my classroom</t>
  </si>
  <si>
    <t>implementing LS in my classroom</t>
  </si>
  <si>
    <t>knowledge about what LS is and how to implement it in my classroom</t>
  </si>
  <si>
    <t>be more aware/involved in letting the children lead the learning</t>
  </si>
  <si>
    <t>interesting to hear how other centers are implementing LS here in the US</t>
  </si>
  <si>
    <t>So interesting and hope to implement in our classroom in fall for the fall school year:)</t>
  </si>
  <si>
    <t>that this will bridge the gap between parents &amp; their children</t>
  </si>
  <si>
    <t>I will model LS for my team</t>
  </si>
  <si>
    <t>Regan helped by having us write our own  and opened the door</t>
  </si>
  <si>
    <t>to describe how easy it would be to incorporate</t>
  </si>
  <si>
    <t>I am a part of our outdoor classroom and we are often in the mud, beach, climbing - it reaffirmed I'm doing it right</t>
  </si>
  <si>
    <t>It was a bit too long - If felt that the panel repeated themselves in the second half - it ran too long</t>
  </si>
  <si>
    <t>Wendy and Annie are amazing!</t>
  </si>
  <si>
    <t>We are so lucky to have them!</t>
  </si>
  <si>
    <t>happy to hear that Childfolio has a connection to DRDP tech</t>
  </si>
  <si>
    <t>excited and scared to be a pilot school for Childfolio</t>
  </si>
  <si>
    <t>makes me want to mentor teachers more &amp; support LS</t>
  </si>
  <si>
    <t>even though I don’t need to take an ECE class I would love to take one just to see how LS are not part of the new generation of teachers!</t>
  </si>
  <si>
    <t>great pictures &amp; videos</t>
  </si>
  <si>
    <t>thank you for the opportunity to be on the panel</t>
  </si>
  <si>
    <t>looking how the children play, have more meaning than for example a child "just" standing on the blocks to look over the fence</t>
  </si>
  <si>
    <t>I will create learning stories &amp; binders for the class</t>
  </si>
  <si>
    <t>how to write the LS</t>
  </si>
  <si>
    <t>sharing these w/families will be so exciting</t>
  </si>
  <si>
    <t>let kids explore and be more encouraged to try it on their own</t>
  </si>
  <si>
    <t>love of nature and exploration</t>
  </si>
  <si>
    <t>I was looking for a way to get more involved with the parent-teacher communication - now I will use this</t>
  </si>
  <si>
    <t>This is wonderful way to help children realize that they can do something and CAN learn espcially for those who have low self-esteem or feel they cant do "it", you have proof to show them their progress - where they were and where they are now and how far they have come and learned</t>
  </si>
  <si>
    <t>the importance of having children being the curriculum</t>
  </si>
  <si>
    <t>involving parents in child's learning</t>
  </si>
  <si>
    <t>using LS for getting to know the family</t>
  </si>
  <si>
    <t>begin with simple short stories for familes to read</t>
  </si>
  <si>
    <t>learning/breakdown on how a story is written</t>
  </si>
  <si>
    <t>electronically writing a story to share</t>
  </si>
  <si>
    <t>children are learning by simply being in nature</t>
  </si>
  <si>
    <t>talking about what children have discovered from being outside</t>
  </si>
  <si>
    <t>the changes it has for teachers and students; children enjoy looking at themselves as well; parent reading their child's story</t>
  </si>
  <si>
    <t>Maori culture and role in education</t>
  </si>
  <si>
    <t>excited to use this connection to help children and strength their self-worth</t>
  </si>
  <si>
    <t>value engagement</t>
  </si>
  <si>
    <t>the presentation already went in line with my philosophy, however there were many teachers that could benefit</t>
  </si>
  <si>
    <t>the importance of engaging families, and making them feel connected</t>
  </si>
  <si>
    <t>how to use LS to involve parents into child's life &amp; write LS</t>
  </si>
  <si>
    <t>LS are helpful for providers, children &amp; with parents to stay connected; LS good to learn more about children (progress, abilities, etc.)</t>
  </si>
  <si>
    <t>how to advocate for/represent children w/special rights in LS</t>
  </si>
  <si>
    <t>"Mana" = acknowledging children's accomplishments and nature</t>
  </si>
  <si>
    <t>love Childfolio! Great way for children story DRDP &amp; parent teacher interaction</t>
  </si>
  <si>
    <t>love that it is true to the child and still achieves what is needed for state</t>
  </si>
  <si>
    <t>received useful papers that will help write LS</t>
  </si>
  <si>
    <t>take info of child's activities</t>
  </si>
  <si>
    <t>allowing children to give you a story</t>
  </si>
  <si>
    <t>Child shapes and reshapes the curriculum by what they learn everyday.</t>
  </si>
  <si>
    <t>beauty &amp; excellence of allowing children to take risks</t>
  </si>
  <si>
    <t>how children learn through enviornment; interfering can distract learning process</t>
  </si>
  <si>
    <t>mud is magnificent!</t>
  </si>
  <si>
    <t>take risks - I can make that achievable!</t>
  </si>
  <si>
    <t>if no struggle time - no progress; allowing children to challenge themselves/how far to go</t>
  </si>
  <si>
    <t>will be happy w/my students all the time by maintaining good communication &amp; good relationship</t>
  </si>
  <si>
    <t>LS add great value to provider/family relationships</t>
  </si>
  <si>
    <t>that this way of doing observation of the power of LS is possible</t>
  </si>
  <si>
    <t>will continue to share the pictures with the families I currently work with team, and continue to encourage to write a simple story along with it.</t>
  </si>
  <si>
    <t>it's an actual visual of growth over time, not just statistical data in a chart; can change the way the children view themselves</t>
  </si>
  <si>
    <t>to do LS with teachers</t>
  </si>
  <si>
    <t>All</t>
  </si>
  <si>
    <t>Too many to list, but already started the list</t>
  </si>
  <si>
    <t>Be the teacher to make the difference for the children. LS is strived to connect families; connections are key</t>
  </si>
  <si>
    <t>Being presnt in the moment and letting the child be free. Being thoughtful of what is being said and seeing how we can extent that learning.</t>
  </si>
  <si>
    <t>Workshops were too long, seems like the information was starting to repeat itself.</t>
  </si>
  <si>
    <t>I was able to see LS being used in real life with a mother being able to tell her powerful story. Best presentation</t>
  </si>
  <si>
    <t>A chance to acutally use ChildFolio would be great. We were able to briefly view it.</t>
  </si>
  <si>
    <t>It was amazing to see the completely different culture we have here in the US and what is in NZ</t>
  </si>
  <si>
    <t>I enjoyed the video in this presentation but I feel like information is being repeated</t>
  </si>
  <si>
    <t>We got to see a real life picture of what LS are here in the US</t>
  </si>
  <si>
    <t>A Q&amp;A would be nice with the panel</t>
  </si>
  <si>
    <t>I think some presenters did need so much time. A lot of the information was just being stated over and over again. This was very insightful and I enjoyed the conference. I love the interactive workshops. This conference let me fully understand how to use LS and the power they have.</t>
  </si>
  <si>
    <t>very good conference</t>
  </si>
  <si>
    <t>Let children be children</t>
  </si>
  <si>
    <t>Glad to hear from local</t>
  </si>
  <si>
    <t>Really listening to the children</t>
  </si>
  <si>
    <t>Inspired to use LS</t>
  </si>
  <si>
    <t>Look at what children can do rather than can't</t>
  </si>
  <si>
    <t>Don’t be subjective</t>
  </si>
  <si>
    <t>I am a storyteller</t>
  </si>
  <si>
    <t>Give children time, space &amp; trust</t>
  </si>
  <si>
    <t>use nature more</t>
  </si>
  <si>
    <t>we can use LS in many ways</t>
  </si>
  <si>
    <t>connect with families</t>
  </si>
  <si>
    <t>from my time at CSUCI we have had this idea explained and expanded on across multiple courses</t>
  </si>
  <si>
    <t>I will keep nurturing the child's needs</t>
  </si>
  <si>
    <t>the largest take away from this was the importance of engaging the child with their own story</t>
  </si>
  <si>
    <t>Include and view strengths</t>
  </si>
  <si>
    <t>Positive. Always write &amp; speak on strengths</t>
  </si>
  <si>
    <t>get messy, make mistakes; not only for yourself, but for the children in your care</t>
  </si>
  <si>
    <t>take time to look into new things</t>
  </si>
  <si>
    <t>don’t fear conversations about palces outside the scope of the center</t>
  </si>
  <si>
    <t>I would like to write mine more like a letter to child</t>
  </si>
  <si>
    <t>I'm going to have children portfolio for them to look at.</t>
  </si>
  <si>
    <t>I loved coming her today. I was not comfortable writing LS and now I am excited to try the new things I learned today.</t>
  </si>
  <si>
    <t>how to write a LS</t>
  </si>
  <si>
    <t>I will be more aware of learning opportunities to write in LS</t>
  </si>
  <si>
    <t>wordage to use in LS</t>
  </si>
  <si>
    <t>expanded my knowledge in creative classroom LS</t>
  </si>
  <si>
    <t>be more open minded about using nature in curriculum</t>
  </si>
  <si>
    <t>I will structure play outdoors more</t>
  </si>
  <si>
    <t>I hope to start LS</t>
  </si>
  <si>
    <t>I liked the practical practice (hands on) that we did</t>
  </si>
  <si>
    <t>mud is great and don’t be scared of dead animals (don’t protect so much)</t>
  </si>
  <si>
    <t>good to bring in CA practicum</t>
  </si>
  <si>
    <t>very interesting info about NZ LS</t>
  </si>
  <si>
    <t>I would love to incorporate LS into our current curriculum</t>
  </si>
  <si>
    <t>LS can be used as another tool/support to get DRDP's done because it has very important info</t>
  </si>
  <si>
    <t>I feel it will be a very powerful to get incorporated into our curriculum as an extra support tool</t>
  </si>
  <si>
    <t>Everything was very intersting</t>
  </si>
  <si>
    <t>incorporate LS</t>
  </si>
  <si>
    <t>let children explore, encourage them to take risks</t>
  </si>
  <si>
    <t>very exciting to see that some agencies are already implementing LS</t>
  </si>
  <si>
    <t>I will make sure to focus on the child's strength</t>
  </si>
  <si>
    <t>This workshop was incredible and so informative. So helpful with the children I have now</t>
  </si>
  <si>
    <t>the idea that documentation for children has to come from the heart</t>
  </si>
  <si>
    <t>I would like my staff to write LS throughout their time, not just for DRDPs.</t>
  </si>
  <si>
    <t>You can/should incorporate your knowledge of development theories in LS</t>
  </si>
  <si>
    <t>using LS for teachers, TA evaluation &amp; trainings</t>
  </si>
  <si>
    <t>use of tech to help with LS being written &amp; shared</t>
  </si>
  <si>
    <t>we are part of the pilot study to use Childfolio (UCSB)</t>
  </si>
  <si>
    <t>its so great to see children exploring in such a free way</t>
  </si>
  <si>
    <t>I want to continue to encourage teachers to give children more freedom to explore</t>
  </si>
  <si>
    <t>nothing new but great to hear how LS have enhanced relationships</t>
  </si>
  <si>
    <t>no changes - my staff is doing LS - I will continue to encourage them!</t>
  </si>
  <si>
    <t>LS much deeper than assessment; about relationship &amp; deep connection</t>
  </si>
  <si>
    <t xml:space="preserve">going to spend more time noticing &amp; connecting w/families/children deepen </t>
  </si>
  <si>
    <t>creative ways to implement LS &amp; have teachers confident in it.</t>
  </si>
  <si>
    <t>growth of LS outline &amp; new tech was amazing</t>
  </si>
  <si>
    <t>want to spread the word &amp; implement the App when available</t>
  </si>
  <si>
    <t>let kids take risks, by removing boundaries, it lets children negotiate own boundaries instead of "rules"</t>
  </si>
  <si>
    <t>want to let kids explore freely w/self lead exploration, realize not to cut into their leanring.</t>
  </si>
  <si>
    <t>slow down, its all about confidence (some could have been more understanding of LS)</t>
  </si>
  <si>
    <t>"its nto just a learning tool, but a philosophy"</t>
  </si>
  <si>
    <t>Learned so much! That last video was so powerful.</t>
  </si>
  <si>
    <t>you can learn so much more about the child by including their family</t>
  </si>
  <si>
    <t>new ways to engage families by sending the LS to the parents through email/text</t>
  </si>
  <si>
    <t>include families more; involve all members (not just parents)</t>
  </si>
  <si>
    <t>Childfolio was introduced</t>
  </si>
  <si>
    <t>"be hazard aware, not risk average"</t>
  </si>
  <si>
    <t>allow children to take more risks</t>
  </si>
  <si>
    <t>positive LS can help change the child and their self-view</t>
  </si>
  <si>
    <t>well done, very organized! Loved the passion from all the presenters. Very positive experience</t>
  </si>
  <si>
    <t>loved it!</t>
  </si>
  <si>
    <t>fabulous</t>
  </si>
  <si>
    <t>great sharing of info &amp; experiences</t>
  </si>
  <si>
    <t>wanted to stay and just keep sharing</t>
  </si>
  <si>
    <t>love this, please everyone implement this as your curriculum</t>
  </si>
  <si>
    <t>write from the heart</t>
  </si>
  <si>
    <t>its okay to not be objective</t>
  </si>
  <si>
    <t>bringing heart back into observation</t>
  </si>
  <si>
    <t>risk is progress</t>
  </si>
  <si>
    <t>pause before jumping in</t>
  </si>
  <si>
    <t>the difference views and areas :S work</t>
  </si>
  <si>
    <t>how different places teach</t>
  </si>
  <si>
    <t>being in the child story</t>
  </si>
  <si>
    <t>doing different ways</t>
  </si>
  <si>
    <t>learning more computer skills</t>
  </si>
  <si>
    <t>they let the kids be free</t>
  </si>
  <si>
    <t>be less controlling</t>
  </si>
  <si>
    <t>thanks Dr. White &amp; Director Lee</t>
  </si>
  <si>
    <t>since CDR is using pilot ChildFolio, how to change pics order, because when I print see pics differently than what Tan showed.</t>
  </si>
  <si>
    <t>how to do LS &amp; what to focus on</t>
  </si>
  <si>
    <t>I was excited to learn about LS</t>
  </si>
  <si>
    <t>how to support staff &amp; how to approach LS in best way. Also learned how to bring it to my staff in a very inviting &amp; exciting way</t>
  </si>
  <si>
    <t>take our western version of PBL to the full exploration like Chinese example</t>
  </si>
  <si>
    <t>2nd time hearing Ms. Lee :)</t>
  </si>
  <si>
    <t>children are born "full" vs western blank vessel</t>
  </si>
  <si>
    <t>interesting</t>
  </si>
  <si>
    <t>how to write a LS &amp; gather basic elements</t>
  </si>
  <si>
    <t>this is my first time</t>
  </si>
  <si>
    <t>risk taking is good; learn at your own pace &amp; try it on your own</t>
  </si>
  <si>
    <t>let children try to do more risk taking like climbing trees</t>
  </si>
  <si>
    <t>great experience hearing about what everyone is doing</t>
  </si>
  <si>
    <t>great conference; learned a lot &amp; hope to use this great knowledge</t>
  </si>
  <si>
    <t>this idea about stories</t>
  </si>
  <si>
    <t>will try to incorporate this tool w/ my families</t>
  </si>
  <si>
    <t>some examples of pilot program</t>
  </si>
  <si>
    <t>will try this new way to write out for students</t>
  </si>
  <si>
    <t>different book &amp; stories presentations</t>
  </si>
  <si>
    <t>really enjoyed idea we can implement and try out at our workplace</t>
  </si>
  <si>
    <t>remove everything I think maybe can be an obstacle at the outdoor area</t>
  </si>
  <si>
    <t>different ways to write a LS</t>
  </si>
  <si>
    <t>idea to be open to new styles, ideas from other countires</t>
  </si>
  <si>
    <t>using tech to pilot LS</t>
  </si>
  <si>
    <t>apply it into my centers</t>
  </si>
  <si>
    <t>kids learn best when its hands on</t>
  </si>
  <si>
    <t>LS are a tool for engagement</t>
  </si>
  <si>
    <t>4 parts stories &amp; photos - what happens, what it means, opportunities &amp; possibilities, family &amp; caregivers</t>
  </si>
  <si>
    <t>process of empowerment!</t>
  </si>
  <si>
    <t>parent meeting - education for parents - LS; I love this and believe it - the parent is gifting us with their baby!</t>
  </si>
  <si>
    <t>allow struggle; learnig crosses boundaries; taking risks, allowing children to take risks</t>
  </si>
  <si>
    <t>observations w/meaning; be at same pace of the children</t>
  </si>
  <si>
    <t>its not just about the child's learning its about the teacher learnig as well; colorful way of learning!</t>
  </si>
  <si>
    <t>how LS has impact in child development</t>
  </si>
  <si>
    <t>the importance of writing stories</t>
  </si>
  <si>
    <t>inform my director of all the new tech so in the future we can implement all of this</t>
  </si>
  <si>
    <t>the importance &amp; nature in our children life</t>
  </si>
  <si>
    <t>plan more outdoor and nature experience</t>
  </si>
  <si>
    <t>the importance of using LS with my children</t>
  </si>
  <si>
    <t>start using LS in the class</t>
  </si>
  <si>
    <t>I loved all the infomration that was given at this conference</t>
  </si>
  <si>
    <t>understand process thanks</t>
  </si>
  <si>
    <t>personal application</t>
  </si>
  <si>
    <t>expand basic ideal</t>
  </si>
  <si>
    <t>not sure yet</t>
  </si>
  <si>
    <t>excellent work w/kids - blessings!</t>
  </si>
  <si>
    <t>learning crosses boundaries</t>
  </si>
  <si>
    <t>cultural perspectives &amp; ECE ideas for growth &amp; staff dept</t>
  </si>
  <si>
    <t>template created for LS &amp; juicy words could be good for team bulding</t>
  </si>
  <si>
    <t>expand program awareness</t>
  </si>
  <si>
    <t>grabbed my interest in the shift of combining development</t>
  </si>
  <si>
    <t>take back info for possible program use</t>
  </si>
  <si>
    <t>a more engage approach to "documentation building"</t>
  </si>
  <si>
    <t>bringing the idea back to our realtiy</t>
  </si>
  <si>
    <t>thank you for the opportunity</t>
  </si>
  <si>
    <t>encourage creativity and imagination with children</t>
  </si>
  <si>
    <t>learning ought to be irresistibly engaging</t>
  </si>
  <si>
    <t>Children will not care if they don’t investigate it</t>
  </si>
  <si>
    <t>going to be hard to do b/c American culture is very different than NZ culture</t>
  </si>
  <si>
    <t>making sure we slow down and let children explore, have possibilities to grow.</t>
  </si>
  <si>
    <t>View children as powerful and filled with knowledge rather than empty and need me to fill them</t>
  </si>
  <si>
    <t>the dispositions w/questions chart is so valuable</t>
  </si>
  <si>
    <t>what's new w/DRDP Tech and reports</t>
  </si>
  <si>
    <t>more in-depth on how to implement LS</t>
  </si>
  <si>
    <t>wish we were given PowerPoints to go home with</t>
  </si>
  <si>
    <t>asking families how else they can help; expand more of child's interest in classroom</t>
  </si>
  <si>
    <t>more in-depth knowledge of how to write LS</t>
  </si>
  <si>
    <t>I will make sure to include the child in multiple ways. After all it is their story. I'm only lucky enough to be part of it.</t>
  </si>
  <si>
    <t>family engagement through writing stories</t>
  </si>
  <si>
    <t>liked idea to do LS on co-teachers to enhance strengthened relationships</t>
  </si>
  <si>
    <t>Always include the outdoors, always</t>
  </si>
  <si>
    <t>I would love to have access to all the open nature at my school</t>
  </si>
  <si>
    <t>so much I need to reflect and rewrite my notes</t>
  </si>
  <si>
    <t>you can further the experience and expand the exploring to make it go on</t>
  </si>
  <si>
    <t>we gain more when we let them go with the children's ideas</t>
  </si>
  <si>
    <t>how we can stretch this learning further? Magical presentation! Great PowerPoint!</t>
  </si>
  <si>
    <t>in-depth thinking perspective and overall approach</t>
  </si>
  <si>
    <t>heritage</t>
  </si>
  <si>
    <t>take time and don’t rush into it</t>
  </si>
  <si>
    <t>others experience in cooperating &amp; piloting LS</t>
  </si>
  <si>
    <t>inspiring, peaceful, kindness; children taking risks; awesome</t>
  </si>
  <si>
    <t>It seems that the perspective from NZ there is more freedom, exploration, more hands on to child's interest. Unfortunately, because I work with families with different backgrounds it would be hard to implement LS with the same perspective. Here in VC we worked with different families, different cultures, no access to technology, and I feel we need to be more sensitive culturally, and the way we assess learning stories may not work in a very short period of time for our program. It seems it takes a lot of time consuming from memories turning them into stories</t>
  </si>
  <si>
    <t>Something I think was missing was information/details about the actual writing of the LS. When do the teachers write the LS's for multiple children? How long does it take?</t>
  </si>
  <si>
    <t>Great conference. Thank you for  a wonderful day!</t>
  </si>
  <si>
    <t>It would be useful to have handouts on PowerPoints. It was a bit too long, not enough interactions.</t>
  </si>
  <si>
    <t>I want to go to NZ (to the farm). Sat too long; more engaging workshop setting where we move around more would be appreciated. Wonderful info.</t>
  </si>
  <si>
    <t>presentation was wonderful. Thought provoking, passionate and invigorating. Loved Wendy Lee and Cat. Such a wonderful viewpoint.</t>
  </si>
  <si>
    <t>Attending the conference sparked some great ideas on how to enhance our use of LS; our staff came up with ideas while sitting/eating lunch together</t>
  </si>
  <si>
    <t>Sometimes I feel frustrates w/all the requirement things to do at work but I think I will be inputting more effort on this philosophy and really write meaningful observations for me &amp; the child's families</t>
  </si>
  <si>
    <t>very thankful to have the opportunity to attend this workshop, we always learn something new and it is refreshing. Thank you!</t>
  </si>
  <si>
    <t>Thank you! Looking forward to writing &amp; honing my skills on LS. Share this info w/my center; very uplifting &amp; positive experience</t>
  </si>
  <si>
    <t>wish there were PowerPoint handouts; I would have been willing to pay extra for them or they could have been emailed to people who registered by a certain date.</t>
  </si>
  <si>
    <t>my mind &amp; heart being more open yet focused</t>
  </si>
  <si>
    <t>I believe that this program is based on true life giving &amp; life preserving principle</t>
  </si>
  <si>
    <t>the format can be used as DRDP evidence</t>
  </si>
  <si>
    <t>it is more personal and fun</t>
  </si>
  <si>
    <t>how tech can link LS with DRDP</t>
  </si>
  <si>
    <t>I want our program to pilot and implement this. Please contact: Amie Mills at Conejo Valley Unified School District - NfL</t>
  </si>
  <si>
    <t>bring it to Conejo Valley Unified NfL</t>
  </si>
  <si>
    <t>the power of LS in the family</t>
  </si>
  <si>
    <t>will have parents start to be part of the learning</t>
  </si>
  <si>
    <t>will defintely be using these in the classroom</t>
  </si>
  <si>
    <t>will make it a point to do  a LS for each child</t>
  </si>
  <si>
    <t>gained new techniques for teaching the LS to new teachers</t>
  </si>
  <si>
    <t>gained new ideas of how to help others begin</t>
  </si>
  <si>
    <t>beautiful LS and experience</t>
  </si>
  <si>
    <t>loved all the lessons learned; amazing</t>
  </si>
  <si>
    <t>gained usefull skills on how to use LS inside my class</t>
  </si>
  <si>
    <t>I really am excited about using LS in my class. I also think they are of huge value.</t>
  </si>
  <si>
    <t>LS are like a bridge; leave the door open for more; have somone to look over the story, he/she might see something that you didn’t</t>
  </si>
  <si>
    <t>the new Childfolio App</t>
  </si>
  <si>
    <t>Slow down; teachers learn too; finding little interaction to include in the story</t>
  </si>
  <si>
    <t>food was great! Excellent speakers</t>
  </si>
  <si>
    <t>gain fresh/new perspectives on what LS look like</t>
  </si>
  <si>
    <t>Knowledge provided was well received. Conference overall could be shorter to accommodate other prior engagement/commitments</t>
  </si>
  <si>
    <t>beginning, middle and end of LS</t>
  </si>
  <si>
    <t>take time to step back &amp; let children learn</t>
  </si>
  <si>
    <t>Add large picture to LS</t>
  </si>
  <si>
    <t>see when and when not to get involved</t>
  </si>
  <si>
    <t>gettomg teacher feedback on LS drafts</t>
  </si>
  <si>
    <t>start simple, practice &amp; expand</t>
  </si>
  <si>
    <t>not setting limits for children</t>
  </si>
  <si>
    <t>beautiful motivation quotes that were relevant</t>
  </si>
  <si>
    <t>got to hear from a parent and directly how they were impacted</t>
  </si>
  <si>
    <t>it was a bit slow at the beginning but the parent story was amazing</t>
  </si>
  <si>
    <t xml:space="preserve">liked how much into details it went </t>
  </si>
  <si>
    <t>it was fun to watch those videos; its nice to see how they do things different in other countries</t>
  </si>
  <si>
    <t>wasn’t really new information but it was interesting to see how its being used in centers</t>
  </si>
  <si>
    <t>I currently use technology but I don’t print them out. I will be making a hard copy to have in the classroom</t>
  </si>
  <si>
    <t>work on being more consistent on creating strategies</t>
  </si>
  <si>
    <t>I like the articles that she passed out. I will read them and learn more strategies</t>
  </si>
  <si>
    <t>to always love, appreciate and respect our infants</t>
  </si>
  <si>
    <t>deeply engage with students and families</t>
  </si>
  <si>
    <t>children are the best explorers</t>
  </si>
  <si>
    <t>observe deeply and give time</t>
  </si>
  <si>
    <t>DRDP can take a lot of time from teachers, but they do it for the children</t>
  </si>
  <si>
    <t>Practice using DRDP and different templates</t>
  </si>
  <si>
    <t>important for children to explore and take risk in their own learning</t>
  </si>
  <si>
    <t>parent input is really special and important</t>
  </si>
  <si>
    <t>learned a lot of great knowledge on the importance of LS</t>
  </si>
  <si>
    <t>gained a new perspective</t>
  </si>
  <si>
    <t>time</t>
  </si>
  <si>
    <t>intersting information/videos</t>
  </si>
  <si>
    <t>useful tools Childfolio - technology</t>
  </si>
  <si>
    <t>good videos/images</t>
  </si>
  <si>
    <t>different personal experiences</t>
  </si>
  <si>
    <t>put into practice in school environment</t>
  </si>
  <si>
    <t>the importance to let the children explore nature and to take risks; make children confident on their abilities</t>
  </si>
  <si>
    <t>how LS can help children learn</t>
  </si>
  <si>
    <t xml:space="preserve">It needed to be with more explanation. The program sounds good but still requires a lot of writing &amp; what teachers need is time to meet deadlines. </t>
  </si>
  <si>
    <t>Learning crosses boundaries; It is important to let children explore and learn from their mistakes</t>
  </si>
  <si>
    <t>support &amp; nurture learning; incorporate multiple perspectives (teaching team, family &amp; children)</t>
  </si>
  <si>
    <t>taking children to places to explore</t>
  </si>
  <si>
    <t xml:space="preserve">how LS provide the opportunity that can help you transform your relationship as a teacher with children.  </t>
  </si>
  <si>
    <t>learn more about writing LS</t>
  </si>
  <si>
    <t>how to use technology to create the child story and use with DRDP</t>
  </si>
  <si>
    <t>looking forward to learn more and see the results</t>
  </si>
  <si>
    <t>the steps and what to look to be able to write the story</t>
  </si>
  <si>
    <t>help children dig deep into their learning and investigation</t>
  </si>
  <si>
    <t>help the children to investigate more in their learning and to learn from their own mistakes</t>
  </si>
  <si>
    <t>how other teachers are using it in their daycares</t>
  </si>
  <si>
    <t>LS seems to be a great idea, but thinking on the ratio and schedule in a center setting I think it could be a little hard. Plus the other paperwork that we need to do.</t>
  </si>
  <si>
    <t>building relationships w/families</t>
  </si>
  <si>
    <t>learned about LS/practiced making one</t>
  </si>
  <si>
    <t>thinking of writing a couple LS when I get a chance</t>
  </si>
  <si>
    <t>learning about connections</t>
  </si>
  <si>
    <t>let children explore more/take risks</t>
  </si>
  <si>
    <t>let them take risks to learn about their limits and boundaries on their own</t>
  </si>
  <si>
    <t>learning from personal experiences</t>
  </si>
  <si>
    <t>it was  an inspiration to start LS in my class</t>
  </si>
  <si>
    <t>use of learning genie &amp; eportfolio &amp; the importance of teacher child relationsip</t>
  </si>
  <si>
    <t>the meaning and importance of creating those relationships through stories</t>
  </si>
  <si>
    <t>I enjoyed learning about the main concept and would like to start this in my classroom</t>
  </si>
  <si>
    <t>writing some for my children</t>
  </si>
  <si>
    <t>being able to capture stories and see after what measures they have learned because every story (moment) there is learnig and development in the child's life</t>
  </si>
  <si>
    <t>Children are learning through their challenges. We have to let them explore and take their own risks.</t>
  </si>
  <si>
    <t xml:space="preserve">I know my program will never have the money to buy us all this technology, but I am happy for the ones that do. </t>
  </si>
  <si>
    <t>couldn’t hear was towards front</t>
  </si>
  <si>
    <t>wish we could</t>
  </si>
  <si>
    <t>got me very excited and motivated!</t>
  </si>
  <si>
    <t>getting more insights on structure</t>
  </si>
  <si>
    <t>structure</t>
  </si>
  <si>
    <t>new styles, more open-minded towards writing</t>
  </si>
  <si>
    <t>know what to say &amp; how we can initiate a learing story</t>
  </si>
  <si>
    <t>learn at the moment/nature is our playground</t>
  </si>
  <si>
    <t>I like the idea of recording, it will be helpful to write LS</t>
  </si>
  <si>
    <t xml:space="preserve">I believe the conference was a success &amp; very educational my only suggestion would be to provide tables in salons, it was difficult to take notes. </t>
  </si>
  <si>
    <t>relationships</t>
  </si>
  <si>
    <t>when talking/bonding with people</t>
  </si>
  <si>
    <t>the LS description</t>
  </si>
  <si>
    <t>pratice it by studying &amp; learning</t>
  </si>
  <si>
    <t>watching &amp; observe infants &amp; toddlers w/out adult telling them</t>
  </si>
  <si>
    <t>keep it in mind when dealing w/kids</t>
  </si>
  <si>
    <t>reflect on my learning right after the lesson</t>
  </si>
  <si>
    <t>discussion of the reflections of doing LS, interactions</t>
  </si>
  <si>
    <t>talking to my friend about her daughter &amp; LS</t>
  </si>
  <si>
    <t xml:space="preserve">better understanding of LS achieved </t>
  </si>
  <si>
    <t>LS is a philosophy &amp; view of teaching &amp; learning</t>
  </si>
  <si>
    <t>the different meaning they have for children w/special needs</t>
  </si>
  <si>
    <t xml:space="preserve">change my perspective of how I see children </t>
  </si>
  <si>
    <t xml:space="preserve">allow children the freedom to explore rather than have a scripted classroom </t>
  </si>
  <si>
    <t>encourage children to be their own risk assessors</t>
  </si>
  <si>
    <t>allow children to learn through their own mistakes</t>
  </si>
  <si>
    <t>LS focuses on the positive; describes the little details</t>
  </si>
  <si>
    <t>overall great conference</t>
  </si>
  <si>
    <t>All about the heart! Teaching comes from the heart and I know I picked being a teacher as the right choice.</t>
  </si>
  <si>
    <t>Focusing on the child's abilities vs disabilities</t>
  </si>
  <si>
    <t>even if I feel that I can't relate a child's relationship with their LS, I need to "find the thin line and make it thicker"</t>
  </si>
  <si>
    <t>stratecgies that help me support the child in their learning and creating meaningful and deep LS for them</t>
  </si>
  <si>
    <t>more in depth and heart felt words/expressions in LS</t>
  </si>
  <si>
    <t>children are encouraged to be their own risk assessors; this is how they learn, by taking risks, try and try again</t>
  </si>
  <si>
    <t>Tan made Childfolios more understandable</t>
  </si>
  <si>
    <t>how to do LS correctly; making them meaningful</t>
  </si>
  <si>
    <t>will add to my LS, make it longer by adding what it means</t>
  </si>
  <si>
    <t>let children take risks</t>
  </si>
  <si>
    <t>working on making LS to share with the children and families not just keeping it on the file</t>
  </si>
  <si>
    <t>I learned how to make a LS step by step</t>
  </si>
  <si>
    <t>how important is to child be out in nature</t>
  </si>
  <si>
    <t>children develop and discover their freedom to grow by their own experiences</t>
  </si>
  <si>
    <t>how important it is to start the LS in my daycare</t>
  </si>
  <si>
    <t>more info on topic</t>
  </si>
  <si>
    <t>love it all</t>
  </si>
  <si>
    <t>learned how to narrate a LS</t>
  </si>
  <si>
    <t>how important/encourage the reading to young adults</t>
  </si>
  <si>
    <t>learn values with the lecutre</t>
  </si>
  <si>
    <t>great video on how children learn with nature</t>
  </si>
  <si>
    <t>start making LS in my center</t>
  </si>
  <si>
    <t>we need to focus on what children can do instead of what they cant do</t>
  </si>
  <si>
    <t>we can use LS on our DRDPs</t>
  </si>
  <si>
    <t>in love with Childfolio</t>
  </si>
  <si>
    <t>Perfect!</t>
  </si>
  <si>
    <t>let children learn from their mistakes, no rules</t>
  </si>
  <si>
    <t>inspired to write and further learn about LS</t>
  </si>
  <si>
    <t>great presentation</t>
  </si>
  <si>
    <t>loved the enthusiasim of the presenters</t>
  </si>
  <si>
    <t>great info, liked the practice</t>
  </si>
  <si>
    <t>maybe less practice, more info</t>
  </si>
  <si>
    <t>none at this time</t>
  </si>
  <si>
    <t>going to push LS at my school</t>
  </si>
  <si>
    <t>learned some very helpful strategies for LS</t>
  </si>
  <si>
    <t>Thank you Annie White for being such a force for LS</t>
  </si>
  <si>
    <t>the importance of involving the parents in adding to the story</t>
  </si>
  <si>
    <t>welcome LS for each child (family)</t>
  </si>
  <si>
    <t>workshop for families on LS</t>
  </si>
  <si>
    <t>wonderful to see the pure joy of the children</t>
  </si>
  <si>
    <t>want to put in a "mud pit"</t>
  </si>
  <si>
    <t>I plan to implement LS and be more open to letting my class guide our curriculum instead of just me.</t>
  </si>
  <si>
    <t>The overall impact of the whole family &amp; community relationships that develops from LS and the impact of LS on social justice</t>
  </si>
  <si>
    <t>I want to include more of the students family culutre into our classroom and activities</t>
  </si>
  <si>
    <t>I learned and practiced how to write a LS</t>
  </si>
  <si>
    <t>I now feel like I have the skills to start writing LS for children in my class!</t>
  </si>
  <si>
    <t>Letting children desin their own learning designers and risk assessors</t>
  </si>
  <si>
    <t>I plan to be more in the moment and allow for more natural learning opportunities that the natural world offers</t>
  </si>
  <si>
    <t>Being able to see how LS brings families togther to create a stronger relationship w/their child or grandkids was very heart warming</t>
  </si>
  <si>
    <t>great presentation!</t>
  </si>
  <si>
    <t xml:space="preserve">Maria &amp; April I enjoyed the way you guys presented while incorporating examples and sharing their stories </t>
  </si>
  <si>
    <t>Additonal ideas to tie ideas together and incorporate into LS</t>
  </si>
  <si>
    <t xml:space="preserve">another positive strategy to incorporate the child's language and culuture </t>
  </si>
  <si>
    <t>I learned that with each LS it presents an opportunity not only for the child but for the teachers</t>
  </si>
  <si>
    <t>focusing on children and the process for their outcome</t>
  </si>
  <si>
    <t>include demographics of the children</t>
  </si>
  <si>
    <t>showing how to better write and develop LS</t>
  </si>
  <si>
    <t>shift in every childs assessment</t>
  </si>
  <si>
    <t>how to bring LS best practices into the classroom</t>
  </si>
  <si>
    <t>increased recognizing behavior &amp; strategies</t>
  </si>
  <si>
    <t>Do every effort, to get all families to participate.</t>
  </si>
  <si>
    <t>Pay more attention to the details nature offers us</t>
  </si>
  <si>
    <t>spend more time outdoors</t>
  </si>
  <si>
    <t xml:space="preserve">reinforces what I've been learning </t>
  </si>
  <si>
    <t>Thank you for a wonderful learning experience in looking forward to more stories to share!</t>
  </si>
  <si>
    <t>I will be making my portfolios more accessible to parents on a everyday basis</t>
  </si>
  <si>
    <t>this was my first exposure to LS so it opened me up to a whole new philosophy of assessment</t>
  </si>
  <si>
    <t>Additional knowledge &amp; insight for using photos and enhancing language + culture + family</t>
  </si>
  <si>
    <t>more clear picture of what's being said</t>
  </si>
  <si>
    <t>Implementing LS</t>
  </si>
  <si>
    <t>objective/documentation vs reflections &amp; relationships</t>
  </si>
  <si>
    <t>a good way to make an impact in the life of a child and their parents and a good way to work together with parents too.</t>
  </si>
  <si>
    <t>engage more w/children's families</t>
  </si>
  <si>
    <t>Enjoyed seeing how a cultural story became a play which involved family and the whole community (this would be a good way to present similarities in cultures through children's stories and Cultures)</t>
  </si>
  <si>
    <t>trying to make stronger connections w/children</t>
  </si>
  <si>
    <t>less teacher interaction/interruption</t>
  </si>
  <si>
    <t>realized how life changing, transforming a LS can be for families</t>
  </si>
  <si>
    <t>how to use the thinking lens - helps parent &amp; child to communicate &amp; allows parent to assist her child better to be successful</t>
  </si>
  <si>
    <t>another way to communicate w/parents and also an opportunity for parents to see their child's growth.</t>
  </si>
  <si>
    <t>how to use the observation learning in the child and be involved w/them and family</t>
  </si>
  <si>
    <t>Providing live footage of the kids as well as the parents thoughts of the LS, I was able to see how they are so grateful that there is a daycare provider who is willing to change people's lives through the LS</t>
  </si>
  <si>
    <t xml:space="preserve">learned that inclusion is very important for socio-cultural learning </t>
  </si>
  <si>
    <t>Reinforced to me, the fact that children w/special rights lack nothing its simply a different view to life</t>
  </si>
  <si>
    <t>I liked how she gave us time to practice writing a learning story</t>
  </si>
  <si>
    <t>require LS for the two parent/teacher conference - 1 for each child at each conference</t>
  </si>
  <si>
    <t>being able to incorporate it into yoru work. From these stories you can get measures for the DRDPs</t>
  </si>
  <si>
    <t>every program should be like this</t>
  </si>
  <si>
    <t>building LS based on what the children found was wonderful to witness</t>
  </si>
  <si>
    <t>letting students explore more</t>
  </si>
  <si>
    <t>let children take risk and be there to support them</t>
  </si>
  <si>
    <t>I will stop myself from intervening when children are going through challenges. Letting them be able to find their own solutions.</t>
  </si>
  <si>
    <t>in the ideal world kids should spend more time outdoor than indoor but reality is that we have to work with what we can</t>
  </si>
  <si>
    <t>ask questions &amp; reflect, experimentation</t>
  </si>
  <si>
    <t>children's be themselves because we are unique</t>
  </si>
  <si>
    <t>loved the examples</t>
  </si>
  <si>
    <t>shows how LS can be better intergrated in child development</t>
  </si>
  <si>
    <t>Reinforces how learning &amp; science occur in outdoor environment</t>
  </si>
  <si>
    <t>Family and children's stories are an important part of a child's journey life. Its nice to have another curriculum include language &amp; culture</t>
  </si>
  <si>
    <t>LS - "a powerful pedagogical tool"</t>
  </si>
  <si>
    <t>how programs became more successful, focused on the children's experience</t>
  </si>
  <si>
    <t>slow down and be in children's pace; LS are special</t>
  </si>
  <si>
    <t>thinking/interested on doing LS observations</t>
  </si>
  <si>
    <t xml:space="preserve">I enjoyed learning about their own personal experiences;  the feedback they have received from parents. </t>
  </si>
  <si>
    <t>re-gaining enthusiasim for writing LS</t>
  </si>
  <si>
    <t>Megan's story truly changed my aspect on handling children with behavioral issues. LS can change these issues, focus on strengths</t>
  </si>
  <si>
    <t>was nice to hear about everyone's experiences</t>
  </si>
  <si>
    <t>Why wasn’t there a mentor, champion or teacher to help me in my childhood &amp; youth so that I could learn to develop my true self and my passions so that I caould be my best to teach my own children &amp; the children in my career as a professional early care teacher! Why do some children get help and some don't? I wish I had this knowledge in my youth!</t>
  </si>
  <si>
    <t>LS seem to work in home daycare when you have a low ratio of children to teach &amp; the chance to take them places. The preschool setting gives little time to write along w/lots of paperwork, short deadlines, and a high ratio of children to serve.</t>
  </si>
  <si>
    <t>I want to learn more &amp; be able to share with coworkers. And eventually incorporate it into my work.</t>
  </si>
  <si>
    <t xml:space="preserve">From the bottom of my heart I know all this is wonderful and its very doable. My frustration is when directors don’t understand and is very time consuming and therefore we need to be given quiet time so it makes it very hard when we have to do all this work and at the same time supervise children. </t>
  </si>
  <si>
    <t>This conference has truly empowered me to spread the tool of LS used in Early Childhood Education. I'm excited to write my final LS for my class because of this conference.</t>
  </si>
  <si>
    <t>Great day - I really thought all day would be way too long for a workshop on LS, but it was not to long and I feel inspired</t>
  </si>
  <si>
    <t xml:space="preserve">Very informative conference, important strategies to affirm the child's family, language &amp; culture. Nice to hear individual experiences in incorporating LS and successes with parent. Liked seeing how LS was used for a child with challenging behaviors. similar to writing a positive story in CSEFEL Teaching Pyramid). Enjoyed story about Poppa John; liked final song about the tree. </t>
  </si>
  <si>
    <t>I learned that students can be very involved in their own LS</t>
  </si>
  <si>
    <t xml:space="preserve">Inspires people to continue LS when one sees examples of students, parents &amp; teachers being involved </t>
  </si>
  <si>
    <t>This was a great introduction to how one would write a LS</t>
  </si>
  <si>
    <t>I gained an answer to my question about how toddlers don’t need to read their stories yet.</t>
  </si>
  <si>
    <t>That learning can be scary &amp; we shouldn’t be concerned about children getting hurt</t>
  </si>
  <si>
    <t>This helped show the view that these stories can be transformational for the students</t>
  </si>
  <si>
    <t xml:space="preserve">Some assignments don’t involve writing about a child. How would we accomplish all the LS componenets speaking to someone we don’t know? Who would respond? Everyone who spoke had an excellent expertise level. </t>
  </si>
  <si>
    <t>We ran out of time (which my suggestion may  have happened if we hadn't) but we should have those around us write a response to our practice story</t>
  </si>
  <si>
    <t>(Bio page) writing, portfolio building</t>
  </si>
  <si>
    <t>Organizing L Stories</t>
  </si>
  <si>
    <t>More stories in DRDP</t>
  </si>
  <si>
    <t>Love is always the foundation for the improvement of anybody or any situation</t>
  </si>
  <si>
    <t>The joy that everyone included gets from Learning Stories</t>
  </si>
  <si>
    <t>Implementing Learning Stories</t>
  </si>
  <si>
    <t>How wonderful and life changing is Learning Stories are</t>
  </si>
  <si>
    <t>Will continue to writ and hop it continues and expands</t>
  </si>
  <si>
    <t>Learning Stories strategies</t>
  </si>
  <si>
    <t>Excellent</t>
  </si>
  <si>
    <t>I feel grateful we are going back to teaching and this Learning Stories will give us a tangible way to use the love of teaching to guide and rate.</t>
  </si>
  <si>
    <t>Can't wait to get rid of purely anecdotal basing DRDPs and get story connection going on in the class and community</t>
  </si>
  <si>
    <t>Engaging more with children and let them explore their environment</t>
  </si>
  <si>
    <t>Think from a different perspective to approach working with children. Involve them in more tasks and communicate with them. Listen to their own thoughts and opinions</t>
  </si>
  <si>
    <t>I learned more strategies to write notes and folios from kids for the DRDP</t>
  </si>
  <si>
    <t>Now I'm more confident in how to make the DRDP and more ideas to teacher my kids</t>
  </si>
  <si>
    <t>Build relationships with children, parents, and teachers with the power of Learning Stories</t>
  </si>
  <si>
    <t>Concentrate more on the child's needs and connect with parents and children</t>
  </si>
  <si>
    <t xml:space="preserve">Learning Stories are good to give the family feedback on how and what the child does. </t>
  </si>
  <si>
    <t>Put your heart into this children stories. They all have something new to learn.</t>
  </si>
  <si>
    <t>Motivation on continuing with the Learning Stories</t>
  </si>
  <si>
    <t>N /A</t>
  </si>
  <si>
    <t>I have gained that having portfolios out and available to families is excellent</t>
  </si>
  <si>
    <t>I will have my documentation out and there for parents instead of locked in a cabinet.</t>
  </si>
  <si>
    <t>Learning Stories in general. I am new to them and I am excited to implement</t>
  </si>
  <si>
    <t>Using Learning Stories in general - engaging with child and families</t>
  </si>
  <si>
    <t>Basic intro and overview of Learning Stories and the importance of them</t>
  </si>
  <si>
    <t>Practice Learning Stories in my class</t>
  </si>
  <si>
    <t>Relationships, relationships, relationships. It all comes from the heart.</t>
  </si>
  <si>
    <t>Connect more with families.</t>
  </si>
  <si>
    <t>OK so I still need to do the DRDP, but it's useable and practical.</t>
  </si>
  <si>
    <t>I will use it to help children with behavior issues</t>
  </si>
  <si>
    <t>Focus on the heart of learning</t>
  </si>
  <si>
    <t>As a faculty member - change my way of presenting, observing, and asking. Focus back on relationships</t>
  </si>
  <si>
    <t>I'm going to increase the Learning Stories by sewing</t>
  </si>
  <si>
    <t>Create and deepen connections and relationships with the children and the world around them.</t>
  </si>
  <si>
    <t>Every time I hear Wendy talking, I feel so inspired and wanting to change the world. So much knowledge and spiritual sensitivity!</t>
  </si>
  <si>
    <t>Very motivational - I'm very interested in learning more about Te Whaitki</t>
  </si>
  <si>
    <t>I will go back and review sociocultural theory</t>
  </si>
  <si>
    <t>The whole LS process</t>
  </si>
  <si>
    <t>New Zealand is beautiful, but California and the US can be beautiful too</t>
  </si>
  <si>
    <t>This is something anyone can do</t>
  </si>
  <si>
    <t>Children's question: Do you know me? Can I trust you? Do you hear me? Is this place fair for me ?</t>
  </si>
  <si>
    <t>Love the examples given to see the real interactions</t>
  </si>
  <si>
    <t>Learn more about the Learning Stories to be able to implement it on children's daily development</t>
  </si>
  <si>
    <t>Learning experiences are more meaningful with documentation</t>
  </si>
  <si>
    <t>Save time to write more about children; describe the potential</t>
  </si>
  <si>
    <t>Remembering to take pictures and keep portfolios available</t>
  </si>
  <si>
    <t>Fingers crossed that our program takes on this app</t>
  </si>
  <si>
    <t>Let the children explore and offer them spaces to dream</t>
  </si>
  <si>
    <t>Thanks to Wendy Lee, we will be implementing Learning Stories at the Cate Early Learning Center!</t>
  </si>
  <si>
    <t>To let children freely explore and wonder by themselves</t>
  </si>
  <si>
    <t>Allow children more nature interactions and let them explore freely</t>
  </si>
  <si>
    <t>Interesting topic. I would love to implement this.</t>
  </si>
  <si>
    <t>How Learning Stories implemented in my class</t>
  </si>
  <si>
    <t>It is hard to expose children to nature</t>
  </si>
  <si>
    <t>Learning Stories is centered around building identity</t>
  </si>
  <si>
    <t>Looking at children as unique individuals with varying strengths</t>
  </si>
  <si>
    <t>Deep relationship between teacher and student</t>
  </si>
  <si>
    <t>Portfolio accessible for students</t>
  </si>
  <si>
    <t>The impact on relationships</t>
  </si>
  <si>
    <t>Focus on my observations</t>
  </si>
  <si>
    <t>Realizing that I am a child advocate at heart and that I am not being true to myself by getting caught up in the academic-based curriculums I am surrounded by. Have always been interested in American Indian culture and community and learning</t>
  </si>
  <si>
    <t>Realizing the importance of keeping portfolios available and adding stories on the teacher to help create deeper relationships</t>
  </si>
  <si>
    <t>How the Learning Stories connects students, teachers, families, and communities</t>
  </si>
  <si>
    <t>Acknowledging that the practice of Learning Stories can be beneficial to a child's learning</t>
  </si>
  <si>
    <t>The importance of Learning Stories to include family engagement</t>
  </si>
  <si>
    <t>I've learned questions that the children ask themselves about teachers: Do you know me? Can I trust you? Do you hear me?</t>
  </si>
  <si>
    <t>I always and will continue to put the child's feelings first.</t>
  </si>
  <si>
    <t>What we believe and the stories we tell, become who we are.</t>
  </si>
  <si>
    <t>Interested in learning more about sociocultural theory, using Learning Stories.</t>
  </si>
  <si>
    <t>I learned that every child is unique and by providing Learning Stories, we show them that we really care for the different things they do.</t>
  </si>
  <si>
    <t>Aprendes acessa de historias que los ninos disarrollar y la maestra  completa alli comienza su historia</t>
  </si>
  <si>
    <t>Escribir selo lo que el nino hace y dico</t>
  </si>
  <si>
    <t>Loved all the pictures and videos. Also, having examples of Learning Stories in the presentation was very helpful.</t>
  </si>
  <si>
    <t>The importance of really knowing the child and how through Learning Stories we can build relationships with families.</t>
  </si>
  <si>
    <t>Wonderful and inspirational start: presenter position really encourages the rest of the learning done today.</t>
  </si>
  <si>
    <t>To mentor other staff to take their time</t>
  </si>
  <si>
    <t>Relations are the base for a successful teaching.</t>
  </si>
  <si>
    <t>To add apps in the phone to facilitate this new journey</t>
  </si>
  <si>
    <t>To truly continue to focus on the relationship piece. Also, slow down and really listen to the child. It was helpful to see examples of how the Learning Stories are being used.</t>
  </si>
  <si>
    <t>Recognizing the importance of being yourself and understanding what a privilege it is to be with children and families.</t>
  </si>
  <si>
    <t>Feel like my connection with families and my care and love to the children does enhance learning and growth</t>
  </si>
  <si>
    <t>Stay the same with love and learning and share with others.</t>
  </si>
  <si>
    <t>Remember to slow down and develop relationships with the children</t>
  </si>
  <si>
    <t>The use of Learning Stories is an organic picture</t>
  </si>
  <si>
    <t>The idea of Learning Stories themselves!</t>
  </si>
  <si>
    <t>Using Learning Stories to write DRDPs</t>
  </si>
  <si>
    <t>Building relationships, letting children engage in play</t>
  </si>
  <si>
    <t>Our role is to support children development - all his/her potential</t>
  </si>
  <si>
    <t>We really have to respect the kid-family culture</t>
  </si>
  <si>
    <t>Let children play to learn along with letting them guide you through activities they want to do.</t>
  </si>
  <si>
    <t>Not to rush through routines and step back and watch children's learning.</t>
  </si>
  <si>
    <t>I would practice stepping back and allow play with the senses to occur</t>
  </si>
  <si>
    <t>Help the children explore more according to their interests</t>
  </si>
  <si>
    <t>The technology of LS and DRDP</t>
  </si>
  <si>
    <t>More time on technology overview</t>
  </si>
  <si>
    <t>Risk-taking in infants and toddlers and every age is important</t>
  </si>
  <si>
    <t>Take a step back, observe and then decide whether to react rather than the other way around</t>
  </si>
  <si>
    <t>Give the learning time</t>
  </si>
  <si>
    <t>Giving a child time when learning or experiencing something new</t>
  </si>
  <si>
    <t>How to connect children's interest and actions into Learning Stories</t>
  </si>
  <si>
    <t>I can draw on my observation in order to make connections for the child's learning</t>
  </si>
  <si>
    <t>To allow children to experience and explore in ways they know how. Letting children create their own experiences. Teach off their experience.</t>
  </si>
  <si>
    <t>Practice a balance of children's interest and to allow them to experience their own</t>
  </si>
  <si>
    <t>What I gained from this workshop is a quote that was given which was "Be careful what you may teach, it might interfere with learning"</t>
  </si>
  <si>
    <t>When I am with the children, I will assist when needed and let the children take control of their learning</t>
  </si>
  <si>
    <t>How to create a culture of learning for my infant/toddler class to follow their passions and spirit</t>
  </si>
  <si>
    <t>Really enjoyed how you presented. The love you have for working with children really comes through.</t>
  </si>
  <si>
    <t>The idea that we learn more from people older to younger</t>
  </si>
  <si>
    <t>Spend more time with older children, volunteers of different ages</t>
  </si>
  <si>
    <t>Learning Stories use in limited time</t>
  </si>
  <si>
    <t>More ST in DRDPs</t>
  </si>
  <si>
    <t>I have gained that parents should help in Learning Stories</t>
  </si>
  <si>
    <t>I would have the parents fill out "what about me?" forms at the beginning of the year.</t>
  </si>
  <si>
    <t>To involve parents in the process of learning</t>
  </si>
  <si>
    <t>The value of family participation</t>
  </si>
  <si>
    <t>Home-based visits</t>
  </si>
  <si>
    <t>Sharing stories with my families</t>
  </si>
  <si>
    <t>I was able to experience from a mother's story the impact Learning Stories has on her child and her family</t>
  </si>
  <si>
    <t>The importance of including family aids in creating a learning story. Using Learning Stories will help my connect with child and family</t>
  </si>
  <si>
    <t>Actual videos of parents was great to see. This method can be beneficial to the child and parents.</t>
  </si>
  <si>
    <t>Work on phone but best to transfer to computer. Presenters were fantastic!</t>
  </si>
  <si>
    <t>Learning Stories are dynamic opportunities to wonder aloud.</t>
  </si>
  <si>
    <t>Different ways to create Learning Stories and how important it is to build a strong relationship with parents and children</t>
  </si>
  <si>
    <t>Start protecting and mention it to the parents and how important it is to build strong relationships</t>
  </si>
  <si>
    <t>This Learning Stories helped you with the DRDP measures and made it easier to take notes for each measure</t>
  </si>
  <si>
    <t>Go back to the Learning Stories and grab the new DRDP measures to make it easier</t>
  </si>
  <si>
    <t>Linkage of F5 to other CDE resources - preschool aids, preschool home guide</t>
  </si>
  <si>
    <t>Help give me ideas how to incorporate LS for FCC providers who are in my classes</t>
  </si>
  <si>
    <t>It's an amazing insight to see the impact it has on the families</t>
  </si>
  <si>
    <t>Incorporate LS into work and that will help with the DRDP</t>
  </si>
  <si>
    <t>The presentation was great. Both presenters demonstrated that there are different techniques that we can use to be able to do the Learning Stories</t>
  </si>
  <si>
    <t>I will start doing Learning Stories with my children</t>
  </si>
  <si>
    <t>Don't put limitations</t>
  </si>
  <si>
    <t>How to create a successful Learning Story in the home day care.</t>
  </si>
  <si>
    <t>Focusing on what the child can is more important and better than what they cannot do because that builds their strength and progress in their personal individual growth</t>
  </si>
  <si>
    <t>I will definitely practice this with my own brother because I want him to become independent and contribute to his growth development during his childhood</t>
  </si>
  <si>
    <t>Reflection on how children learn</t>
  </si>
  <si>
    <t>A different approach to look and document the successes of my students with special rights</t>
  </si>
  <si>
    <t>A love the concept of looking at the children with special rights!</t>
  </si>
  <si>
    <t>Expand the learning story to make into a book for children to see</t>
  </si>
  <si>
    <t>Change the way the learning story can be presented</t>
  </si>
  <si>
    <t>Make LS accessible to all children</t>
  </si>
  <si>
    <t>Awesome!</t>
  </si>
  <si>
    <t>Loved childfolio. Excited to try it out</t>
  </si>
  <si>
    <t>Not as hard to get notes done.</t>
  </si>
  <si>
    <t>New app will be helpful and may be more than Learning Genie</t>
  </si>
  <si>
    <t>I will be excited to try Childfolio a learning Journey when finished</t>
  </si>
  <si>
    <t>How it engages families. Very interesting tool to help you with the DRDPs</t>
  </si>
  <si>
    <t>Download app and start exploring it and then try to engage parents with it.</t>
  </si>
  <si>
    <t>Childfolio and its future</t>
  </si>
  <si>
    <t>Will explore and play with the Childfolio app to use with families</t>
  </si>
  <si>
    <t>Input on how it all began and a small preview on how to use Childfolio and how in incorporates to the DRDP</t>
  </si>
  <si>
    <t>Childfolio - how to use</t>
  </si>
  <si>
    <t>Online recording of Learning Stories; Childfolio</t>
  </si>
  <si>
    <t>Write more Learning Stories. Beg boss to explore Childfolio</t>
  </si>
  <si>
    <t>Looking into Childfolio app</t>
  </si>
  <si>
    <t>Technology</t>
  </si>
  <si>
    <t>Childfolio app pilot programs - yahoo!</t>
  </si>
  <si>
    <t>How to create a child's learning story</t>
  </si>
  <si>
    <t>Practice how to use technology</t>
  </si>
  <si>
    <t>It takes a team to create something beneficial to a community</t>
  </si>
  <si>
    <t>Don't give up and continue improving</t>
  </si>
  <si>
    <t>Record meaning - full anectodals</t>
  </si>
  <si>
    <t>Simple but significant observations</t>
  </si>
  <si>
    <t>Engage families with Learning Stories with DRDP but with using technology for engagement</t>
  </si>
  <si>
    <t>To be more involved with families during Learning Stories and to be able to utilize the childfolio app in the classroom</t>
  </si>
  <si>
    <t>Using technology to help create and share Learning Stories with families.</t>
  </si>
  <si>
    <t>Looking forward to working with the app</t>
  </si>
  <si>
    <t>I look forward to implementing this tool within our program. I was pleased to hear that we will still be using the hard copy.</t>
  </si>
  <si>
    <t>A shift in understanding that tech can really be used as a way to collect data and be able to streamline the process. It may help us to be able to write more stories.</t>
  </si>
  <si>
    <t>Love the app and will improve doc and enjoy sharing more with families</t>
  </si>
  <si>
    <t>Make my teaching doc easier!</t>
  </si>
  <si>
    <t>Learning Stories and DRDP can be mutually supported by the technology to create a picture of children's growth</t>
  </si>
  <si>
    <t>When new app becomes available - training on its implementation</t>
  </si>
  <si>
    <t>Dr. White! So engaging, I caught the excitement from the beginning and really enjoyed this workshop from beginning to end.</t>
  </si>
  <si>
    <t>I will incorporate Learning Stories, share with families and other educators, place portfolios with our class library and research professional development re: Learning Stories</t>
  </si>
  <si>
    <t>The basics to Learning Stories</t>
  </si>
  <si>
    <t>Beginning to write stories for each child</t>
  </si>
  <si>
    <t>Sometimes you need to just write</t>
  </si>
  <si>
    <t>Documenting and sharing experiences with the students I interact at my work. The documentation could assist the teachers and family to understand and learn more about the student</t>
  </si>
  <si>
    <t>I would like to write stories and share them with the student's SpEd teacher and perhaps primary teacher to demonstrate a different insight from my perspective</t>
  </si>
  <si>
    <t>Each history represents a specific learning moment</t>
  </si>
  <si>
    <t>Involved the family to create special moments and memories and document a history with the kids.</t>
  </si>
  <si>
    <t>Do make a portfolio of the children and do directives.</t>
  </si>
  <si>
    <t>Make the parent aware and invite them into being more involved.</t>
  </si>
  <si>
    <t>How to even start Learning Stories</t>
  </si>
  <si>
    <t>I will attempt to begin to create a prototype learning story now as we finish up the school year for one child</t>
  </si>
  <si>
    <t>Picture are a big part of this Learning Stories</t>
  </si>
  <si>
    <t>Captures pictures, take detailed notes.</t>
  </si>
  <si>
    <t>I liked practicing writing a story and sharing with others</t>
  </si>
  <si>
    <t>How to make a story out of a picture</t>
  </si>
  <si>
    <t>Practicing writing Learning Stories</t>
  </si>
  <si>
    <t>Set a goal to write a learning story for each child in my group in the next few weeks</t>
  </si>
  <si>
    <t>How to write</t>
  </si>
  <si>
    <t>That it's doable and practical to everyday school life</t>
  </si>
  <si>
    <t>Learned more about including myself in the story</t>
  </si>
  <si>
    <t>I love the idea of using Learning Stories as a management tool to recognize teacher's effects</t>
  </si>
  <si>
    <t>The template in how to implement the Learning Stories</t>
  </si>
  <si>
    <t>Practice the way to start writing a story and learn how to describe the outcomes of the story (what was learned)</t>
  </si>
  <si>
    <t>Thank you for the opportunity to practice and hear real-life stories being composed</t>
  </si>
  <si>
    <t>Everyone can write Learning Stories!</t>
  </si>
  <si>
    <t>How to write a learning story by actually writing one</t>
  </si>
  <si>
    <t>Enjoying Learning Stories and expand language development</t>
  </si>
  <si>
    <t>The importance of practicing recording Learning Stories</t>
  </si>
  <si>
    <t>Learning Stories don't have to be as stressful as I thought. I've had training on them before but haven't been confident enough to try to do one - now I'm excited to do one on Monday!</t>
  </si>
  <si>
    <t>I realized they will take a while in the beginning but as I do more, I will get better and faster at writing useful stories. Like the idea that they will help build relationships</t>
  </si>
  <si>
    <t>I was able to write and share a learning story from the activity we did.</t>
  </si>
  <si>
    <t>I will write more Learning Stories to my practices</t>
  </si>
  <si>
    <t>When you rework curriculum, you have to rework assessments. Handouts are very informative</t>
  </si>
  <si>
    <t>How to write Learning Stories</t>
  </si>
  <si>
    <t>I created a learning story about my son</t>
  </si>
  <si>
    <t>That Learning Stories can be short, long, funny or not, but they are full of powerful and meaningful</t>
  </si>
  <si>
    <t>To start putting attention in those little details and write a Learning Story from it.</t>
  </si>
  <si>
    <t>Deciding to use notepad on cell phone to write learning stories, inserting picture and then e-mailing to self.</t>
  </si>
  <si>
    <t>Including parent response is very important to incorporate in the Stories</t>
  </si>
  <si>
    <t>The strategy of writing my first Learning Story about a photo of my own. This instantly connected me to their value.</t>
  </si>
  <si>
    <t>I will begin to write Learning Stories for students.</t>
  </si>
  <si>
    <t>All the information was very useful.</t>
  </si>
  <si>
    <t>How to expand Learning Stories curriculum</t>
  </si>
  <si>
    <t>Use Learning Stories at home.</t>
  </si>
  <si>
    <t>Taught me to look at the Stories further</t>
  </si>
  <si>
    <t>I can't wait to see this storytelling in our classroom and making it accessible in the class.</t>
  </si>
  <si>
    <t>Before this is implemented in my company I will try a class book.</t>
  </si>
  <si>
    <t>To value their stories and what they are becoming</t>
  </si>
  <si>
    <t>How to make the life of the children meaningful</t>
  </si>
  <si>
    <t>I was able to get a further understanding of Learning Stories and different approaches how to.</t>
  </si>
  <si>
    <t>How to connect more the DRDPs with Learning Stories</t>
  </si>
  <si>
    <t>The meaning of Learning Stories</t>
  </si>
  <si>
    <t>Realizing and having in mind how meaningful this is for the families</t>
  </si>
  <si>
    <t>New strategies to implement on Learning Stories</t>
  </si>
  <si>
    <t>Hands on workshop creating Learning Stories</t>
  </si>
  <si>
    <t>Very similar to first workshop</t>
  </si>
  <si>
    <t>What to include in LS and what is essential</t>
  </si>
  <si>
    <t>Child/family interactions</t>
  </si>
  <si>
    <t>Basic elements of a learning story, write from the heart and head to the child</t>
  </si>
  <si>
    <t>Thinking vertically</t>
  </si>
  <si>
    <t>Take Learning Stories to IEPs</t>
  </si>
  <si>
    <t>How wonderful to share with (families) what we do and learn about the day their children stay with us</t>
  </si>
  <si>
    <t>It's usable and practical with the DRDP</t>
  </si>
  <si>
    <t>Learn to use tools to do Learning Stories</t>
  </si>
  <si>
    <t>I'm going to start describing the Learning Stories to the kids of my classroom</t>
  </si>
  <si>
    <t>Reflective writing, global perspectives of how to write a powerful learning story</t>
  </si>
  <si>
    <t>Leslie is such an inspiring educator. Develop a program based on meaningful "themes"</t>
  </si>
  <si>
    <t>I love all of Leslie's strategies: I know they will be very effective tools to help me dig deeper, go "vertical" and develop more meaningful Learning Stories</t>
  </si>
  <si>
    <t>I will begin to bring more "teaching" into my Learning Stories to strive to bring more visibility to the process of teaching</t>
  </si>
  <si>
    <t>The strategies to develop a learning story</t>
  </si>
  <si>
    <t>Begin to implement stories by children's lead</t>
  </si>
  <si>
    <t>Provided great resources on the topic</t>
  </si>
  <si>
    <t>Looking at Learning Stories through a social justice lens</t>
  </si>
  <si>
    <t>This was more about the theories and why Learning Stories are meaningful. I would have liked more experience actually writing a learning story.</t>
  </si>
  <si>
    <t>I will be using the ideas for further inquiry and experiences to guide activities in the classroom. Opportunities and possibilities from interest.</t>
  </si>
  <si>
    <t>To write more Learning Stories</t>
  </si>
  <si>
    <t>Using the Learning Story to engage families in their children's learning journey! I love it!</t>
  </si>
  <si>
    <t>Bringing the heart and joy back to teaching!</t>
  </si>
  <si>
    <t>To really include yourself and your personal connection with each child.</t>
  </si>
  <si>
    <t>To use this process as a tool to further drive and inform the curriculum. I will reflect a previous learning to build new Learning Stories.</t>
  </si>
  <si>
    <t>Connection between Learning Stories and social justice</t>
  </si>
  <si>
    <t>Changing how we ask/encourage families to respond</t>
  </si>
  <si>
    <t>So many strategies!</t>
  </si>
  <si>
    <t>Writing more than before</t>
  </si>
  <si>
    <t>I liked the concept of Learning Stories as a documentation of the child's learning journey as a part of lifelong learning</t>
  </si>
  <si>
    <t>Helping kids live in their competencies by focusing on their strengths</t>
  </si>
  <si>
    <t>How to encourage staff to use Learning Stories</t>
  </si>
  <si>
    <t>Strategies to support implementing Learning Stories as a new form of documentation</t>
  </si>
  <si>
    <t>Start writing</t>
  </si>
  <si>
    <t>Practice creating a desire to continue</t>
  </si>
  <si>
    <t>I am so excited to bring it back to my staff and have learned how to encourage and motivate staff.</t>
  </si>
  <si>
    <t>We will be doing Learning Stories to bring back the heart of what we do!</t>
  </si>
  <si>
    <t>The intro to everybody's relations to Learning Stories.</t>
  </si>
  <si>
    <t>How to integrate the required materials as teachers into Learning Stories.</t>
  </si>
  <si>
    <t>Specific activities to embed in my course</t>
  </si>
  <si>
    <t>Continue to incorporate LS into college courses</t>
  </si>
  <si>
    <t>Connection between LS and DRDPs</t>
  </si>
  <si>
    <t>How qualitative data can be empirical</t>
  </si>
  <si>
    <t>Did not know about Learning Stories before</t>
  </si>
  <si>
    <t>I will incorporate it into my style of teaching</t>
  </si>
  <si>
    <t>Use nature more to instigate language</t>
  </si>
  <si>
    <t>Build Learning Stories around nature themes when possible</t>
  </si>
  <si>
    <t>Much like Eric Nelson's outdoor classroom</t>
  </si>
  <si>
    <t>More outside</t>
  </si>
  <si>
    <t>Incorporate multiple perspectives and support and encourage children to learn</t>
  </si>
  <si>
    <t>Ask and listen to children's opinion and thoughts because I will understand them better and build a stronger bond together</t>
  </si>
  <si>
    <t>Opportunities for discovery exploring and play. Science in action, a lot of fun and learn</t>
  </si>
  <si>
    <t>We have to explore and expose the kids with different adventures.</t>
  </si>
  <si>
    <t>I have learned to write a story :)</t>
  </si>
  <si>
    <t>Let children explore and assist them when needed</t>
  </si>
  <si>
    <t>Continue supporting children's interest by supporting when needed.</t>
  </si>
  <si>
    <t>Let the children explore and have confidence in themselves.</t>
  </si>
  <si>
    <t>Let children take challenges</t>
  </si>
  <si>
    <t>Children are good risk assessors</t>
  </si>
  <si>
    <t>How children take risks in nature</t>
  </si>
  <si>
    <t>It was awesome!</t>
  </si>
  <si>
    <t>Let the children explore, let them play with no rules. Let them be children.</t>
  </si>
  <si>
    <t>Not worry about children getting dirt. Let them explore and provide activities where they can explore.</t>
  </si>
  <si>
    <t>To be able to step back, observe, and let the children continue to explore and encourage them to continue that exploration.</t>
  </si>
  <si>
    <t>Let them explore out of the box, being open and letting them explore.</t>
  </si>
  <si>
    <t>Allowing children to take risk allowing them to solve problems, and encourage them to continue</t>
  </si>
  <si>
    <t>Ideas on how to incorporate forest/farm adventures</t>
  </si>
  <si>
    <t>Love her ideas and school; great presentation</t>
  </si>
  <si>
    <t>MUD is a great learning tool!</t>
  </si>
  <si>
    <t>I want to step back and observe more</t>
  </si>
  <si>
    <t>I am going to step back and write more for DRDPs</t>
  </si>
  <si>
    <t>Let children explore outside and get messy</t>
  </si>
  <si>
    <t>Talk with parents about exploration/learning that can happen. "Be hazard aware, not risk adverse."</t>
  </si>
  <si>
    <t>Let children be the guide</t>
  </si>
  <si>
    <t>Let children be risk takers!</t>
  </si>
  <si>
    <t>Let children drive their own education</t>
  </si>
  <si>
    <t>Allow more risks and less rules</t>
  </si>
  <si>
    <t>Always say yes to their exploration</t>
  </si>
  <si>
    <t>Let children explore the outdoors</t>
  </si>
  <si>
    <t>Loved all about forest school. Getting a mud pit.</t>
  </si>
  <si>
    <t>Talk more about risk taking and the outdoor environment</t>
  </si>
  <si>
    <t>The highlight/common thread is nature :)</t>
  </si>
  <si>
    <t>Allowing children to be the developers of their own curriculum</t>
  </si>
  <si>
    <t>I gained how to do a river mud for the children to explore, because the kids of my room love to play with mud</t>
  </si>
  <si>
    <t>Time, freedom, risks, sensory exploration opportunities and connections.</t>
  </si>
  <si>
    <t>Think, think, think! Contemplation is a must to develop a sense of admiration and activity</t>
  </si>
  <si>
    <t>Cat is delightful!</t>
  </si>
  <si>
    <t>Let them take small risks</t>
  </si>
  <si>
    <t>Very motivating person</t>
  </si>
  <si>
    <t>This was my favorite presentation!</t>
  </si>
  <si>
    <t>Risk taking/value of negotiation</t>
  </si>
  <si>
    <t>The way you allow children to take their own risks and together came to an agreement on boundaries for certain things</t>
  </si>
  <si>
    <t>Allow risks to be taken/come to a mutual agreement together</t>
  </si>
  <si>
    <t>Letting the children be their own risk takers</t>
  </si>
  <si>
    <t>Wow! Amazing presentation</t>
  </si>
  <si>
    <t>Difficult to implement nature into our licensed settings. But little by little, we have been implementing some of them in our program</t>
  </si>
  <si>
    <t>Let the children be assessors</t>
  </si>
  <si>
    <t>Stand back and let the children explore while interacting</t>
  </si>
  <si>
    <t>Helping children to develop their self confidence/self-esteem and not to give up, learn from their mistakes</t>
  </si>
  <si>
    <t>A new way to explore risk taking with parents. Be hazard aware, not risk-adverse.</t>
  </si>
  <si>
    <t>It is the child that shapes and reshapes the curriculum!</t>
  </si>
  <si>
    <t>Spend more time outdoors!</t>
  </si>
  <si>
    <t>I would love to implement this idea even though my program doesn't require it.</t>
  </si>
  <si>
    <t>I'm very interested in implementing Learning Stories in my class.</t>
  </si>
  <si>
    <t>The children need to be exposed to a natural environment</t>
  </si>
  <si>
    <t>Go see nature</t>
  </si>
  <si>
    <t>Being outside is a good change</t>
  </si>
  <si>
    <t>Connections and interactions, also the message to respond to our students. Extent knowledge</t>
  </si>
  <si>
    <t>Apprecaite nature and the world, natural creatures</t>
  </si>
  <si>
    <t>When in a natural learning environment - must "plan in the moment" flexibility when an unplanned experience presents itself</t>
  </si>
  <si>
    <t>If there is no struggle, there is no progress. Children don't need to be "saved" from things that are difficult or challenging.</t>
  </si>
  <si>
    <t>Allowing children to explore allows them to build on their identity</t>
  </si>
  <si>
    <t>Practicing to stand back and observe, allowing children to explore</t>
  </si>
  <si>
    <t>To allow the children to take own risk and learn from them</t>
  </si>
  <si>
    <t>The biggest thing I can do is give children the ability to be free and be a guide for them if needed</t>
  </si>
  <si>
    <t>I have gained the knowledge that there is no limit in furthering a child's knowledge.</t>
  </si>
  <si>
    <t>I will continue to observe the child's interest, expand my knowledge for further experiences, and I will allow the child to take risks.</t>
  </si>
  <si>
    <t>Go vertical, not horizontal; so inspirational. All the stories and quotes.</t>
  </si>
  <si>
    <t>Deepening learning experiences; letting kids stretch risk</t>
  </si>
  <si>
    <t>Usailo poco apoco y solo lo que es aceptable en mi programa</t>
  </si>
  <si>
    <t>Mas interactiva</t>
  </si>
  <si>
    <t>That kids can learn from nothing and from everything.</t>
  </si>
  <si>
    <t>To use all resources available around us to teach and promote developing.</t>
  </si>
  <si>
    <t>It helped to validate our practice. Inspirational to not only hear quotes, but also video clips and stories</t>
  </si>
  <si>
    <t>It really helped me to think about ways to really capture their thoughts, ideas, and quotes.</t>
  </si>
  <si>
    <t>We need to engage licensing more in these conversations (and NAEYC and QRIS)</t>
  </si>
  <si>
    <t>Hopefully policy changes to collaboration with licensing, NAEYC, QRIS, etc.</t>
  </si>
  <si>
    <t>Open learning and learn now, not later</t>
  </si>
  <si>
    <t>Extending time to learn and stay involved in learning now, not later.</t>
  </si>
  <si>
    <t>That everything can be explored and learned outdoors.</t>
  </si>
  <si>
    <t>Use outdoors to build children's knowledge of the world and compassion for the world</t>
  </si>
  <si>
    <t>Remembering to allow children to take more risks to develop more confidence</t>
  </si>
  <si>
    <t>Stepping back and letting the child explore on their own can lead to greater accomplishments</t>
  </si>
  <si>
    <t>Remember to allow students to explore and lead :)</t>
  </si>
  <si>
    <t>Take a look with new eyes at outdoor classroom space</t>
  </si>
  <si>
    <t>Awesome stories</t>
  </si>
  <si>
    <t>NA</t>
  </si>
  <si>
    <t>To get to know children and families better.</t>
  </si>
  <si>
    <t>Get to know children better not only observing but engage with them</t>
  </si>
  <si>
    <t>Use of Learning Stories with parents</t>
  </si>
  <si>
    <t>Involve parents in Learning Stories process</t>
  </si>
  <si>
    <t>To continue to slow down and be intentional and thoughtful</t>
  </si>
  <si>
    <t>Implement a class book, we already do learning genie but going further</t>
  </si>
  <si>
    <t>It is not only a useful tool, this observation assessment helps build a meaningful and strong relationship between the teacher, student, and family.</t>
  </si>
  <si>
    <t>Learning Stories prove to be effective and important not only for a student at a daycare or classroom, but also on yourself to gain self-confidence and acknowledge and record personal growth and goals.</t>
  </si>
  <si>
    <t>We can use strategies to create special stories in our class routine for the kids and family</t>
  </si>
  <si>
    <t>I have gained more ideas and experience from the presentation</t>
  </si>
  <si>
    <t>I'm going to practice more attention to my kids' needs and help them to make stories</t>
  </si>
  <si>
    <t>Start practicing on a child that has behavior problems</t>
  </si>
  <si>
    <t>Hard to integrate but allows good observation and get to learning objectives</t>
  </si>
  <si>
    <t>Different type of observation</t>
  </si>
  <si>
    <t>Learning Stories helps you engage more with the children and learn more about them</t>
  </si>
  <si>
    <t>Learning Stories are tools of transformation</t>
  </si>
  <si>
    <t>I want to make Learning Stories help me with state regulated DRDPs</t>
  </si>
  <si>
    <t>It's ncie to hear how everyone liked LS and struggled/is struggling, but continue to work with LS because of the benefits. I am not alone.</t>
  </si>
  <si>
    <t>Keep working with Learning Stories because we will get better and confident with them.</t>
  </si>
  <si>
    <t>The impact and importance of Learning Stories on the teacher, child, and family</t>
  </si>
  <si>
    <t>Start doing Learning Stories on the kids in my small group</t>
  </si>
  <si>
    <t>It's doable</t>
  </si>
  <si>
    <t>That it's doable</t>
  </si>
  <si>
    <t>I hope some of the children's family will understand how much we truly are engaged with their child</t>
  </si>
  <si>
    <t>Powerful testimonies! Very inspirational!</t>
  </si>
  <si>
    <t>Really loved hearing the insights of the Santa Barbara shelter director</t>
  </si>
  <si>
    <t>Experiences with different titles</t>
  </si>
  <si>
    <t>How CA is bringing New Zealand to the US</t>
  </si>
  <si>
    <t>Learning about Kailey's organization (homeless children)</t>
  </si>
  <si>
    <t xml:space="preserve">Confidence </t>
  </si>
  <si>
    <t>Confidence for team members to start writing Learning Stories</t>
  </si>
  <si>
    <t>Great testimonies and experiences</t>
  </si>
  <si>
    <t>Bringing it to our program and decide if it can be implemented to replace DRDPs to have a more meaningful observation</t>
  </si>
  <si>
    <t>Sounds like this (LS) is a great way to use an assessment tool in completing DRs</t>
  </si>
  <si>
    <t>Lovely to see how different programs implement Learning Stories</t>
  </si>
  <si>
    <t>I would like to implement it in my class.</t>
  </si>
  <si>
    <t>Loved hearing each person's experiences with Learning Stories. Will use Learning Stories to highlight positive behaviors to reinforce them and hopefully change the "inner talk" of children who have behavioral issues</t>
  </si>
  <si>
    <t>Slow down. Pay more attention to child's interest. Focus on building confidence by letting children work hard toward a goal</t>
  </si>
  <si>
    <t>Everyone in the panel has the same goal by using Learning Stories to connect the children's interest to families and themselves</t>
  </si>
  <si>
    <t>Learning Stories is an assessment tool that can be used for a transformation in the way we view assessments</t>
  </si>
  <si>
    <t>To do observations in a different way that has meaning</t>
  </si>
  <si>
    <t>To put more energy and time with creating a learning story</t>
  </si>
  <si>
    <t>Learning Stories changes how you teach and observe in the classroom</t>
  </si>
  <si>
    <t>I will share the experience of Learning Stories with others</t>
  </si>
  <si>
    <t>Inspiring to hear from different caregivers in the community</t>
  </si>
  <si>
    <t>Learning how to use the Learning Stories</t>
  </si>
  <si>
    <t>Learning Stories can be successful in any field where there are children.</t>
  </si>
  <si>
    <t>It was helpful to hear about all of the ways the different programs are using the Learning Stories. It also helped to hear about how each program person has shifted their thinking</t>
  </si>
  <si>
    <t>Always remember to come from a strength-based perspective!</t>
  </si>
  <si>
    <t>Connect to family members outside of just primary caregivers</t>
  </si>
  <si>
    <t>To be open minded and feel confidence to feel and share what I see with families and staff</t>
  </si>
  <si>
    <t>Start Learning Stories</t>
  </si>
  <si>
    <t>Amazing in every way</t>
  </si>
  <si>
    <t>Learning Stories have a big impact on all families, children, and teachers.</t>
  </si>
  <si>
    <t>Wendy Lee's Papa Jim story will forever affect my teaching</t>
  </si>
  <si>
    <t>I will add my own common experience and my family traditions</t>
  </si>
  <si>
    <t>Very helpful with documentation for children</t>
  </si>
  <si>
    <t>This was an exceptionally well-organized conference!</t>
  </si>
  <si>
    <t>It was a great insightful conference. Thank you!</t>
  </si>
  <si>
    <t>Very inspiring!</t>
  </si>
  <si>
    <t>Learning Stories is a powerful tool to communicate with the kids. They form their own history and tell us who they are. "memories forever"</t>
  </si>
  <si>
    <t>After this presentation, I'm going to write more stories and engage more relationship with the parents so we together can help their kids to be successful in their school years. And to work more with the teacher as a team. Thank you for all the information - I really loved it.</t>
  </si>
  <si>
    <t>I really liked how Learning Stories are connected to building strong relationships with the parents and children. How important it is to slow down and give that time to the children. Creating the Learning Stories I'm sure will be very meaningful for students (children), parents and teachers. It is a very meaningful way to connect with them</t>
  </si>
  <si>
    <t>Do hands-on activities, more informing about using applications on phones (technology) to work on the Learning Stories.</t>
  </si>
  <si>
    <t>Lov ethe conference, all the information that was given was gread. Sadly from the videos and pictures of NZ Learning Stories are fun explorational things that here in the US will not be possible because of safety reasons for the children, our program won't allow it.</t>
  </si>
  <si>
    <t>More small group practice with peers on writing stories</t>
  </si>
  <si>
    <t>Stretch breaks would be very appreciated. Ask audience to stand, stretch, and sit down.</t>
  </si>
  <si>
    <t>Helpful to have presenters who are knowledgable and passionate about the topic - they gave good take-home messages</t>
  </si>
  <si>
    <t>Thank you for a wonderful day!</t>
  </si>
  <si>
    <t>I get lots of information that I can use to make Learning Stories, also I believe that this is a great tool to use in the child development centers to help the children and transform their lives. Thank you for these workshops :)</t>
  </si>
  <si>
    <t>GREAT and AMAZING conference! Please keep our communities going forward. Thank you Dr. Annie for bringing Learning Stories to our community</t>
  </si>
  <si>
    <t>Thank you for a beautiful day of learning! &lt;3</t>
  </si>
  <si>
    <t>Very helpful and motivating for future teachers. Thank you!!</t>
  </si>
  <si>
    <t>Thank you so much Annie for your hard work and dedication to informing our community and organizing this amazing group of presenters and conference!</t>
  </si>
  <si>
    <t>Thank you for your experience and sharing them to us today</t>
  </si>
  <si>
    <t>It is amazing to see what impact LS has made in the children's life and the appreciation the parents have.</t>
  </si>
  <si>
    <t>Very happy with the information provided :)</t>
  </si>
  <si>
    <t>Thank you for bringing LS to us! I am excited to try this in my classroom. It really feels right and aligns with my own personal philosophy</t>
  </si>
  <si>
    <t>Thank you very much for bringing this event to Ventura County! I attended a LS event at CDR last year and have been wanting more since then! Your presenters were all very thoughtful, optimistic, and knowledgeable!</t>
  </si>
  <si>
    <t>This was a wonderful workshop. Our school was very impressed with all the presenters and the overall organization of this day. We learned so much today - thank you! :)</t>
  </si>
  <si>
    <t>The ending was boring because it was repition of what was addressed previously in the earlier presentations. When you say priefly the panel was not consistent with what you said.</t>
  </si>
  <si>
    <t>Thank you for increasing my knowledge about Learning Stories. I will try to implement in my center</t>
  </si>
  <si>
    <t>Appreciate you bringing it back to where we are because sometimes it's easy to negate something when you can't recreate it exactly. We obviously are not New Zealand and our families and environments are different, but we can take Learning Stories and apply them to our own environments and communities</t>
  </si>
  <si>
    <t>The engaging families workshop was an eye-opening experience. The mother's story about how learning stories has impacted her relationship with her teacher, the child, and her family was inspiring. I was able to get first-hand knowledge of how Learning Stories creates connections</t>
  </si>
  <si>
    <t>Conference was great! Could only suggest a way to hear the other workshops and not be limited to only two! Other than that, awesome conference. Learned so much about Learning Stories.</t>
  </si>
  <si>
    <t>This was a great opportunity as an ECE major and student. I enjoyed learning from the speakers from New Zealand</t>
  </si>
  <si>
    <t>Thank you! Also the food was great - thank you food service team! &lt;3</t>
  </si>
  <si>
    <t>I would like to take this opportunity to thank you for these presenters. Thank you to all the people who contributed and help organize the event.</t>
  </si>
  <si>
    <t>Estas conferencia siempre me ayuda me motiva para seguir trabajando y me da ideas para implementacion</t>
  </si>
  <si>
    <t>I really enjoyed the workshop and it was great to learn how to dLearning Stories and why it is important</t>
  </si>
  <si>
    <t>Amazing conference, inspirational. So happy every presenter had specific real-life examples</t>
  </si>
  <si>
    <t>Great conference</t>
  </si>
  <si>
    <t>Amazing!</t>
  </si>
  <si>
    <t>Great conference on Learning Stories and will continue to look out for more information about Learning Stories.</t>
  </si>
  <si>
    <t>I'm so glad this conference was held. It's awesome to know that so many people exposed to Learning Stories and their powerful influence</t>
  </si>
  <si>
    <t>I would love to take a CSUCI course focusing on Learning Stories and California preschools for graduate students, teachers, administrators. If I didn't have my Child Development Bachelor's already, I would be running home to enroll @ CSUCI! Great conference! Hoping next year a 2-day conference comes to So Cal. :) Idea for final panel - a CA licensing professional. Discussing where the safety line re: CA is and what unique/ingenius ways CA teachers are meeting licensing without violations, but still allowing risks</t>
  </si>
  <si>
    <t>Agg Avg Score:          ( 1-4)</t>
  </si>
  <si>
    <t>Evals collected</t>
  </si>
  <si>
    <t>% eval to ttl attend</t>
  </si>
  <si>
    <t>Workshops (AM &amp; PM Sessions)</t>
  </si>
  <si>
    <t>Keynote Speaker - Wendy Lee</t>
  </si>
  <si>
    <t>Learning Stories Used in Family Child Care / Lorena Ramos, April Liporado, Maria Rodriguez</t>
  </si>
  <si>
    <t>Policy and Administration: Systems, Funding &amp; Sustainability / Joyce Stone &amp; Annette Muse</t>
  </si>
  <si>
    <t>Learning Stories: Inspiration from New Zealand Bringing Relationships into Your Course Work / Christine Carducci &amp; Claire Boss</t>
  </si>
  <si>
    <t>Engaging Families through Learning Stories - A Pilot Project for Head Start Home Visiting Programs / Cristina Miranda, Cyndi Ayala &amp; Guadalupe Martinez</t>
  </si>
  <si>
    <t>So CA Learning Stories Conference - April 28, 2018</t>
  </si>
  <si>
    <t>Better understanding of origin of LS</t>
  </si>
  <si>
    <t>I want to use LS with my children who are sometimes challenging</t>
  </si>
  <si>
    <t>Better understanding how to write a story</t>
  </si>
  <si>
    <t>Looking forward to using what I've learned</t>
  </si>
  <si>
    <t>Great idea! Audio and translation too!</t>
  </si>
  <si>
    <t>I have to remember to step back and watch as the children explore</t>
  </si>
  <si>
    <t>So much useful information</t>
  </si>
  <si>
    <t>LS are always written in the positive</t>
  </si>
  <si>
    <t>LS not only represent the children, but also our place of employement, which should be kept in mind at all times when writing the stories</t>
  </si>
  <si>
    <t>The more you write stories, the better and faster you will get!</t>
  </si>
  <si>
    <t>I will give it a try before the end of this school year</t>
  </si>
  <si>
    <t>Reconnect the children with nature; go on more community field trips (salt marsh, hiking)</t>
  </si>
  <si>
    <t>I enjoyed that no significant learning happens w/o a significant relationship</t>
  </si>
  <si>
    <t>It seems that assessments are focused on what they are or arent doing. LS focuses on what they are capable of and already doing</t>
  </si>
  <si>
    <t>Feel like I have a better understanding of them and a new found excitement about them</t>
  </si>
  <si>
    <t>I'm thinking about different ways that I can create LS</t>
  </si>
  <si>
    <t>It was really helpful to do a "run through" of actually writing a LS</t>
  </si>
  <si>
    <t>Now that I have writen one I have some practice with it and can continue &amp; improve</t>
  </si>
  <si>
    <t>Time and space allow children to dig deep into their own learning</t>
  </si>
  <si>
    <t>More so allowing the kids time &amp; space to explore what they are working on</t>
  </si>
  <si>
    <t>Its been nice to hear actual experiences w/the learning stories</t>
  </si>
  <si>
    <t>We can help change the story and the way they are themselves which has power</t>
  </si>
  <si>
    <t>LS - philosophy of assessment; being the authentic self with children each day</t>
  </si>
  <si>
    <t>Bring learning culture in to view; finding the magic</t>
  </si>
  <si>
    <t>Thank you for being real, honest &amp; relatable - knowing the struggle, seeing a need, making a change, helping the field - Amazing -  Thank you:)</t>
  </si>
  <si>
    <t>Looking forward to being able to access the App when its available. Suggestion: Would like to have walked away with more of hands on examples to show/relate to DRDP</t>
  </si>
  <si>
    <t>Keeping the momentum going w/staff and what that looks like; would have liked more Resource/Funding info - I need to learn where the $ is and how to get it</t>
  </si>
  <si>
    <t>It works, its possible, just try and make it meaningful</t>
  </si>
  <si>
    <t>Get started w/staff, it’s a journey</t>
  </si>
  <si>
    <t>Lovely experience; thank you! Annie and Wendy should take this show on the road. Good luck, it was amazing, motivating, insightful, meaningful. The lunch food was disappointing - fruit had mold/smelled fermented; sandwich was wet/soggy, the cheese had became liquid and had a strong odor; the cookie hurt my teeth to try to eat it; I struggle with this feedback but I felt you should know my full experience and how it could be improved for next time. Thank you!</t>
  </si>
  <si>
    <t xml:space="preserve">The importance of outdoors </t>
  </si>
  <si>
    <t>View ways to implement LS</t>
  </si>
  <si>
    <t>Loved the authenticity of the presenters!</t>
  </si>
  <si>
    <t>I wish all children had these opportunities</t>
  </si>
  <si>
    <t>I want to advocate for the nature; observations need to be more meaningful</t>
  </si>
  <si>
    <t>Too long; too much sitting; panel a little bit repetative; the very end - beautiful re: Papa John - awesome</t>
  </si>
  <si>
    <t xml:space="preserve">That learning is development &amp; not that development = Learning </t>
  </si>
  <si>
    <t>How stories is a wonderful way to engage families</t>
  </si>
  <si>
    <t>Let children find their own boundaries</t>
  </si>
  <si>
    <t>How stories tie it all together, teacher, child, parents &amp; administration</t>
  </si>
  <si>
    <t>Powerful conference, truy enjoyed and can't wait to learn more about Learning Stories</t>
  </si>
  <si>
    <t>La forma de hacer las historias de aprendizaje y como involucar a la familia.</t>
  </si>
  <si>
    <t xml:space="preserve">Empezar hacer historias de aprendizaje y despues presentarse la a los padres para que puedan participar. </t>
  </si>
  <si>
    <t>How to keep record of a child development and growing in all aspects.</t>
  </si>
  <si>
    <t>Estar mas en contacto de su aprendizaje y mas comunicacion con los papas que entiendan el desarrollo.</t>
  </si>
  <si>
    <t xml:space="preserve">Dar mas libertad que el nino sea mas independiente libre. </t>
  </si>
  <si>
    <t>Me inpresiono de como los ninos pueden aprender.</t>
  </si>
  <si>
    <t>Ahora voy hacer mis learning stories con los ninos.</t>
  </si>
  <si>
    <t>Metodos para escribir learning stories.</t>
  </si>
  <si>
    <t xml:space="preserve">Practicar y hacer learning stories hasta con la familia porque practicar se hara mas facil de hacer. </t>
  </si>
  <si>
    <t>Excelente Presentacion! Gracias a Wendy Lee.</t>
  </si>
  <si>
    <t xml:space="preserve">Fue una bonita presentacion. </t>
  </si>
  <si>
    <t>Todo es muy usuable.</t>
  </si>
  <si>
    <t xml:space="preserve">Algunas veces doserrar y callar y descrubir que maravillaso puede ser la forma en que aprenden los ninos. </t>
  </si>
  <si>
    <t xml:space="preserve">Me voy con mas conosimientos. </t>
  </si>
  <si>
    <t xml:space="preserve">Me siento mas capas para hacer mi trabajo. </t>
  </si>
  <si>
    <t xml:space="preserve">Learning stories make learning visible and create a relationship between the family and also the community. </t>
  </si>
  <si>
    <t xml:space="preserve">Learned more about learning stories and research. </t>
  </si>
  <si>
    <t xml:space="preserve">New perspective on Learning Stories. </t>
  </si>
  <si>
    <t>Learning stories helps parents what learning is going on for their children and build a relationship between teachers, children, and family.</t>
  </si>
  <si>
    <t xml:space="preserve">Allow more risk taking - self help skills and living skills. Find magic in each child. </t>
  </si>
  <si>
    <t>I have learned that learning stories may be a bit challenging in the beginning but over time it becomes easier.</t>
  </si>
  <si>
    <t xml:space="preserve">Make the learning story focus on a particular child instead of a group. Reflect and engage as you write these stories. </t>
  </si>
  <si>
    <t xml:space="preserve">The importance of seeing the child for who they are - loving, caring, and  nurturing. It’s a priority. </t>
  </si>
  <si>
    <t xml:space="preserve">Focus on child's interest to shape our care. </t>
  </si>
  <si>
    <t xml:space="preserve">Hay que darle oportunidad a los ninos que exploren sin limitados. </t>
  </si>
  <si>
    <t>Me encantaria que ellos tuvieran la oportunidad de usar cuchillos para cortar fruta pero los progamas no lo permiten.</t>
  </si>
  <si>
    <t>Allow the child to learn by giving them room to explore</t>
  </si>
  <si>
    <t xml:space="preserve">Accesibilidad a nuevas experiencias para los bebes darles su espacio. </t>
  </si>
  <si>
    <t xml:space="preserve">Exponer actividades nuevas a los bebes. </t>
  </si>
  <si>
    <t>Excelente Taller; Me gusto mucho. Gracias a April y Maria por compartir sus historias de aprendizaje.</t>
  </si>
  <si>
    <t>Hay muchos maneras uno puede estar conectado con los ninos y las learning stories son un gran metodo para tenerlo como recuerdos.</t>
  </si>
  <si>
    <t xml:space="preserve">Ser muy sensible, respetuosa, dar la oportunidad que se cree una relacion de amor, comprension, y seguridad. </t>
  </si>
  <si>
    <t>Implementar las historias.</t>
  </si>
  <si>
    <t>Mi experencia despues de esta presentacion es mas segura de mi misma como maestra.</t>
  </si>
  <si>
    <t xml:space="preserve">Written learning stories should be written by a group of people not only teachers. </t>
  </si>
  <si>
    <t xml:space="preserve">To learn more about the children's experiences at home. </t>
  </si>
  <si>
    <t xml:space="preserve">Love quotes, videos, experience, and insight was a little long. </t>
  </si>
  <si>
    <t xml:space="preserve">I wll slow down not keep my children at a fast pace. </t>
  </si>
  <si>
    <t xml:space="preserve">Welcome stories will be incorporated. </t>
  </si>
  <si>
    <t>Not to rush , appreciate the childs findings.</t>
  </si>
  <si>
    <t xml:space="preserve"> Slow down - developing curriculum through the childs interest. </t>
  </si>
  <si>
    <t>Me gusto la forma en que la inyitada (mama) explico su forma de aprendizaje y como ha utilizado esta tecnica.</t>
  </si>
  <si>
    <t>Practicar mas las historias de aprendizaje.</t>
  </si>
  <si>
    <t xml:space="preserve">Definitivamente hay padres que si valoran el trabajo que hacemos. </t>
  </si>
  <si>
    <t xml:space="preserve">Trabajare mas con los padres para que les hablen a los ninos. </t>
  </si>
  <si>
    <t xml:space="preserve">The importance of Learning Stories and the Impact it has on families. </t>
  </si>
  <si>
    <t xml:space="preserve">Learning and implementing learning stories for my future class. </t>
  </si>
  <si>
    <t xml:space="preserve">Use LS for my own child, for children I work with, and colleagues I work with. </t>
  </si>
  <si>
    <t>Como yebar acabo una historia y desarroyar la capacidad de aprendisaje.</t>
  </si>
  <si>
    <t>Hand outs in spanish</t>
  </si>
  <si>
    <t>get more information on website</t>
  </si>
  <si>
    <t xml:space="preserve">Muy interesante escuchar historias verdaderas. </t>
  </si>
  <si>
    <t xml:space="preserve">Podemos dar informacion a las familias de nuestra guarderia para que sepan que no estan solas. </t>
  </si>
  <si>
    <t>Learning Stories es un gran metodo para poder aprender uno mas acerca de los ninos de su progreso y abilidades al paso de los dias.</t>
  </si>
  <si>
    <t>Benefits of Learning Stories.</t>
  </si>
  <si>
    <t xml:space="preserve">Learning a new system that will allow me to create my learning stories more easily. </t>
  </si>
  <si>
    <t xml:space="preserve">I liked that some was translated in English. Information was hard to follow. </t>
  </si>
  <si>
    <t xml:space="preserve">DRDP info is in Learning Stories. I liked the template passed out. </t>
  </si>
  <si>
    <t>How to write the learning stories with a purpose and how to count with the parents to fulfill our goals.</t>
  </si>
  <si>
    <t xml:space="preserve">I learned how to be an effective leanring stories writter. </t>
  </si>
  <si>
    <t xml:space="preserve">Interesting to see how another culture view children with special needs. </t>
  </si>
  <si>
    <t>How to empower teachers so they could empower the children they work with.</t>
  </si>
  <si>
    <t xml:space="preserve">Me dio mejores estralejias para hacer mejor mis DRDP. </t>
  </si>
  <si>
    <t>They are trying to make DRDP much easier.</t>
  </si>
  <si>
    <t xml:space="preserve">Made DRDP understanding and using much easier. </t>
  </si>
  <si>
    <t>Technology is a great tool to collect information about children.</t>
  </si>
  <si>
    <t xml:space="preserve">Use of apps such as learning and child folders to help collect information. </t>
  </si>
  <si>
    <t>Use technology to help to collect data, making the process simpler and more efficient.</t>
  </si>
  <si>
    <t>Steps to follow in learning how to write a learning story.</t>
  </si>
  <si>
    <t>Las practicas de aprendisaje me alludan mucho a segir haciendo mis learning stories.</t>
  </si>
  <si>
    <t>Un gran sentido comun que tiene el tomar fotos y hacer de ella una historia que quede por siempre.</t>
  </si>
  <si>
    <t>Learned different ways to make a learning story.</t>
  </si>
  <si>
    <t xml:space="preserve">Practicar Learning Stories. </t>
  </si>
  <si>
    <t xml:space="preserve">Realizar Learning Stories mas frecuente. </t>
  </si>
  <si>
    <t xml:space="preserve">Esta clase o taller en realidad me ayudo a tener y usar la forma o la manera apropiada como empezar y terminar un Learning Story. </t>
  </si>
  <si>
    <t xml:space="preserve">Have your media available at all times to capture the moment so later you can look back and reflect when writing. </t>
  </si>
  <si>
    <t xml:space="preserve">How to dig deep on how learning stories connect to another learning story for past interest and learning. </t>
  </si>
  <si>
    <t>Que las historias ya sean largos o cortas son fundamentales para todos los participantes.</t>
  </si>
  <si>
    <t xml:space="preserve">Cuando use una foto para tratar de enfocarme en lo que esta captado en la foto para poder demostrar de lo que estoy hablando. </t>
  </si>
  <si>
    <t xml:space="preserve">Suena muy bien el implementarlas pero creo que al principio demanda mucho tiempo que la mayoria de las veces no tenemos como maestra. </t>
  </si>
  <si>
    <t xml:space="preserve">Tratare de hacer las historias a ver como resulta, espero y las familias aceptaron participar. </t>
  </si>
  <si>
    <t>Animare a los ninos hacer mas proyectos.</t>
  </si>
  <si>
    <t xml:space="preserve">How to complie a learning story, the elements, context, what to focus on. </t>
  </si>
  <si>
    <t xml:space="preserve">How to focus deeper of what the child enjoys and learn. </t>
  </si>
  <si>
    <t>Challenge myself as a teacher to embrace comments and suggestions.</t>
  </si>
  <si>
    <t xml:space="preserve">Including parents into the story. </t>
  </si>
  <si>
    <t xml:space="preserve">Learning Stories give the child their part/contribution to our community. </t>
  </si>
  <si>
    <t xml:space="preserve">Me dio diferente u nuevas ideas para hacer mejor mi trabajo. </t>
  </si>
  <si>
    <t>Me gustaria que mi progama tuviera una yarda propria para poder ofrecer diferentes actividades afuera.</t>
  </si>
  <si>
    <t xml:space="preserve">La importancia de trabajar en conjunto familia y educadores </t>
  </si>
  <si>
    <t>Experiencia de nuevos retos de los ninos con la naturaleza.</t>
  </si>
  <si>
    <t>Hacer folders para cada nino con su historia de aprendizaje.</t>
  </si>
  <si>
    <t xml:space="preserve">Ahora se que hacer una historia es hacer un libro de propias historias de los ninos. </t>
  </si>
  <si>
    <t xml:space="preserve">Desde ya empesar a tomar fotos y documnetar lo que mis ojos y oidos ven y escuchan. </t>
  </si>
  <si>
    <t xml:space="preserve">Practicar haciendo Learning Stories. </t>
  </si>
  <si>
    <t>Hacer historias de los ninos</t>
  </si>
  <si>
    <t xml:space="preserve">La importancia de las historias. </t>
  </si>
  <si>
    <t xml:space="preserve">Todo lo que los ninos experimentaron con la naturaleza fueron increible. </t>
  </si>
  <si>
    <t xml:space="preserve">Hay muchas maneras que uno puede entretener a los ninos incluso las cosas mas simples uno los puede cambiar a algo interesante y divertido. </t>
  </si>
  <si>
    <t xml:space="preserve">Nuevas ideas para implemantar con los ninos me gusta mucho la presentacion. </t>
  </si>
  <si>
    <t>They are ready to take a risk.</t>
  </si>
  <si>
    <t xml:space="preserve">I wish I could to their place. </t>
  </si>
  <si>
    <t>How children use their environment to learn. They take out much more through hands on experiences with nature.</t>
  </si>
  <si>
    <t>Adapting some of the experiences in my daycare when I open one up.</t>
  </si>
  <si>
    <t>Learning Stories will be a slow pace teacher instead of racing the children I will be working at their pace.</t>
  </si>
  <si>
    <t xml:space="preserve">I will be rethinking teaching methods and implement the learning stories with coworkers, administrators, and families. </t>
  </si>
  <si>
    <t xml:space="preserve">LS focuses on experience rather than skills. Attitude we have ourselves dictates our learning. </t>
  </si>
  <si>
    <t xml:space="preserve">Children make connections through experiences it flows its fluid, plan in the moment. </t>
  </si>
  <si>
    <t>I learn a lot with these workshops</t>
  </si>
  <si>
    <t xml:space="preserve">Connections; The beating heart. </t>
  </si>
  <si>
    <t xml:space="preserve">That we need to give children time and have children figure the world around them. </t>
  </si>
  <si>
    <t xml:space="preserve">Apply some of the ideas at our outdoor play time. </t>
  </si>
  <si>
    <t xml:space="preserve">How to introduce the learning stories in my daycare. </t>
  </si>
  <si>
    <t>Love the quote "we can learn a lot things when there's nothing, when only nothing is there"</t>
  </si>
  <si>
    <t xml:space="preserve">I wish to own a child/elderly care in a natural setting. </t>
  </si>
  <si>
    <t>How to encourage children to take their own risk. Finding out their own strenghts and capabilities.</t>
  </si>
  <si>
    <t xml:space="preserve">Give the children in my care the ability to self assess, as they take risk in their daily day to day exploration, discovery, and play. </t>
  </si>
  <si>
    <t xml:space="preserve">Out door nature </t>
  </si>
  <si>
    <t xml:space="preserve">allowing children to thrive along with nature/outdoors. </t>
  </si>
  <si>
    <t>Es bueno saber que esta tecnica esta ayudando a nuestros en poder escribir acerca de historias de aprendizaje.</t>
  </si>
  <si>
    <t xml:space="preserve">Empezar utilizar esta tecnica en mi programa y ver que resultado obtengo. </t>
  </si>
  <si>
    <t xml:space="preserve">Positive approach </t>
  </si>
  <si>
    <t xml:space="preserve">Despues de este entrenamiento puedo mirar a los ninos con este lente de hacer su propia historia. </t>
  </si>
  <si>
    <t xml:space="preserve">Dejar que los ninos juegen y cargar mi camara y para documentae todo. </t>
  </si>
  <si>
    <t>Tener un compromiso con las familias las historias de aprendizaje.</t>
  </si>
  <si>
    <t>Tener calaboracion con las familias.</t>
  </si>
  <si>
    <t xml:space="preserve">Cada presentadora tiene diferentes metodos al hacer su Learning Stories pero al final es el mismo reultado que son muy buenos para aprender mas de los ninos. </t>
  </si>
  <si>
    <t>Las personas fueron muy claras en su lectura.</t>
  </si>
  <si>
    <t xml:space="preserve">Aprendi nuevas estrategias. </t>
  </si>
  <si>
    <t xml:space="preserve">How people are sharing their experience from New Zealand. </t>
  </si>
  <si>
    <t xml:space="preserve">This assessment tool will benefit families and providers in building a strong relationships between them. </t>
  </si>
  <si>
    <t>I liked to hear different perspectives from different agencies on the panel.</t>
  </si>
  <si>
    <t xml:space="preserve">Megan's video changed my perspective. Turn a negative into a positive. </t>
  </si>
  <si>
    <t>Beyond the basic</t>
  </si>
  <si>
    <t>good speech</t>
  </si>
  <si>
    <t>To make meaningful observation on children.</t>
  </si>
  <si>
    <t xml:space="preserve">To implement in my classroom. </t>
  </si>
  <si>
    <t xml:space="preserve">One strategy I have learned is how to use learning stories to show the overall picture of children's abilities and growth process. </t>
  </si>
  <si>
    <t xml:space="preserve">Encourage my center director to implement learning stories in the classroom to be used in conjunction with ages and stages assessment tool. </t>
  </si>
  <si>
    <t xml:space="preserve">Me gustaria empezar a utilizar historias de aprendizaje a principios del ciclo escolar para poder aprender junto a los padres. Ojala y pueda tener el apoyo de mi equipo para poder implimentar la tecnica. Aveces es dificil que nada mas una persona esta motivida pero siempre con las ganas de experimentar nuevas ideas.  </t>
  </si>
  <si>
    <t>Gracias por la ensenaza para mejorar el futuro para los ninos y me gusta la manera de implementar las historia en cada nino.</t>
  </si>
  <si>
    <t xml:space="preserve">Good translation from Gigi. </t>
  </si>
  <si>
    <t xml:space="preserve">Muchas gracias por darnos la oportunidad de aprender. </t>
  </si>
  <si>
    <t>Make shorter conference.</t>
  </si>
  <si>
    <t xml:space="preserve">Muy interesente e informativo. </t>
  </si>
  <si>
    <t xml:space="preserve">Me gusto mucho el de la aventura ya que nuestros ninos nesecitan pasar mas tiempo en la naturaleza conectarse con ella . Me gustaria que se diera mas promocion a el contacto con la naturaleza y un dia nuestro programa la puede implementar en su filosofia. </t>
  </si>
  <si>
    <t xml:space="preserve">Me siento mas confidente para relasionarme con los padres. </t>
  </si>
  <si>
    <t xml:space="preserve">I enjoyed all the wonderful information. I learned throughout the entire conference. I definitely want to implement this new format of learning stories in my classroom. It is a new way in which we can observe a child more in depth. </t>
  </si>
  <si>
    <t xml:space="preserve">Thanks a lot for this conference. Looking forward to more conferences like this one. </t>
  </si>
  <si>
    <t xml:space="preserve">Great information, a little long, a lot of information to follow and keep up on. Love learning key words in New Zealand language. </t>
  </si>
  <si>
    <t>Everything was great!</t>
  </si>
  <si>
    <t xml:space="preserve">Include family insights and learn from the children's culture. </t>
  </si>
  <si>
    <t xml:space="preserve">How to develop meaningful relationships earlier in life that can change a child's future. </t>
  </si>
  <si>
    <t>To focus on interest and acomplishments of a child and not so much in worrying about collecting data.</t>
  </si>
  <si>
    <t xml:space="preserve">Taking the time to slow down and notice and recognize child's interest. </t>
  </si>
  <si>
    <t xml:space="preserve">I plan on implementing Learning Stories when I open my own daycare. </t>
  </si>
  <si>
    <t xml:space="preserve">How learning stories connect families, children, teachers together and make a story link to support the child. </t>
  </si>
  <si>
    <t>Learning stories focus on the child's development and address each child directly that most parents responds to very well.</t>
  </si>
  <si>
    <t xml:space="preserve">Taking pictures of their success and cropping the moment of the picture. </t>
  </si>
  <si>
    <t xml:space="preserve">To apply that into my children's portfolio. </t>
  </si>
  <si>
    <t>Not having a template/rules/strict guidelines - knowing your staff and what works for their learning styles/documentation; seeing how all aspects are intergrated, its not just one more job to do</t>
  </si>
  <si>
    <t>I'm going to encourage my kids to try new projects</t>
  </si>
  <si>
    <t>One is viewing and retelling, also read between the lines of the lesson within the activity</t>
  </si>
  <si>
    <t>Concept of importance of our role in helping children go deeper in their learning journey through in-depth, focused observation.</t>
  </si>
  <si>
    <t>Just listen, hear the children / children's creativity comes from themselves - allow for exploration/discovery</t>
  </si>
  <si>
    <t>Uninterrupted play/time to contemplate/taking risk safely</t>
  </si>
  <si>
    <t>Foe meconate veer pesos videos, es Bueno mirror Como utilizing mesto end outro pays.</t>
  </si>
  <si>
    <t xml:space="preserve">I learned how other educators have benefited through the use of Learning Stories in their centers with their students and families. </t>
  </si>
  <si>
    <t>How useful Learning Stories could be even with children with behavior issues</t>
  </si>
  <si>
    <t>I will be more involved with the children and get them more involved in the activities and go deeper</t>
  </si>
  <si>
    <t>Very interesting how the panelists got involved.</t>
  </si>
  <si>
    <t>Helpful to see how Learning Stories can have such a positive effect on how children see themselves, through the positive observations of a caring teacher.</t>
  </si>
  <si>
    <t xml:space="preserve">This conference has proven to me as a preschool teacher and child care provider that my work load can be reduced significantly by implementing LS in our center. This portfolio will be a keep sake for our families and children and through this meaningful tool we all connect about children's learning and their capabilities as well as assesement of self. </t>
  </si>
  <si>
    <t>AGGREGATE AVERAGE SCORE:</t>
  </si>
  <si>
    <t>AVERAGE SCORE:</t>
  </si>
  <si>
    <t>Number Registered</t>
  </si>
  <si>
    <t xml:space="preserve"> Question 1 Average Score: (1-4)</t>
  </si>
  <si>
    <t xml:space="preserve"> Question 2 Average Score: (1-4)</t>
  </si>
  <si>
    <t xml:space="preserve"> Question 3 Average Score: (1-4)</t>
  </si>
  <si>
    <t>Workshop Name/Presenter(s)</t>
  </si>
  <si>
    <t>Question (4): What new insights/useful strategies etc. have you gained from this presentation:</t>
  </si>
  <si>
    <t>Question (5): Describe any shifts or changes to practice that may result from this presentation:</t>
  </si>
  <si>
    <t>Keynote Speaker / Wendy Lee</t>
  </si>
  <si>
    <t>Beating Heart / Lorraine Sands</t>
  </si>
  <si>
    <t>Engaging Families / Miranda, Ayala &amp; Martinez</t>
  </si>
  <si>
    <t>LS Used in FCC / Ramos, Liporado &amp; Rodriguez</t>
  </si>
  <si>
    <t>LS for Children w/Special Rights / Tania Bullick</t>
  </si>
  <si>
    <t xml:space="preserve">LS and DRDP / A White &amp; Z Tan </t>
  </si>
  <si>
    <t>LS 101 - Regan Bynder</t>
  </si>
  <si>
    <t>Beyond Basics / Leslie Voss</t>
  </si>
  <si>
    <t>Policy and Administration / J Stone &amp; A Muse</t>
  </si>
  <si>
    <t>College Course Work / C Cardicco &amp; C Boss</t>
  </si>
  <si>
    <t>Forest Farm Adventure / Catalina Thompson</t>
  </si>
  <si>
    <t>It was very inspiring hearing from proctors in our community sharing their success stories</t>
  </si>
  <si>
    <t xml:space="preserve">Question 1: </t>
  </si>
  <si>
    <t xml:space="preserve">Question 2: </t>
  </si>
  <si>
    <t xml:space="preserve">Question 3: </t>
  </si>
  <si>
    <t>Overall rating of presentation</t>
  </si>
  <si>
    <t>Presenter's knowledge and expertise level</t>
  </si>
  <si>
    <t>Presentation was clear, engaging, and effective</t>
  </si>
  <si>
    <t>Below Average = 1</t>
  </si>
  <si>
    <t>Average = 2</t>
  </si>
  <si>
    <t>Above Average = 3</t>
  </si>
  <si>
    <t>Excellent = 4</t>
  </si>
  <si>
    <t>Question 1: Overall rating of presentation</t>
  </si>
  <si>
    <t>Question 2: Presenter's knowledge and expertise level</t>
  </si>
  <si>
    <t>Question 3: Presentation was clear, engaging, and effective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</si>
</sst>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b/>
      <sz val="10"/>
      <name val="Arial"/>
      <family val="2"/>
    </font>
    <font>
      <sz val="10"/>
      <name val="Arial"/>
      <family val="2"/>
    </font>
    <font>
      <sz val="11"/>
      <color theme="1"/>
      <name val="Calibri"/>
      <family val="2"/>
      <scheme val="minor"/>
    </font>
    <font>
      <b/>
      <sz val="12"/>
      <color theme="1"/>
      <name val="Calibri"/>
      <family val="2"/>
      <scheme val="minor"/>
    </font>
    <font>
      <sz val="10"/>
      <color rgb="FF222222"/>
      <name val="Arial"/>
      <family val="2"/>
    </font>
    <font>
      <sz val="10"/>
      <color theme="1"/>
      <name val="Arial"/>
      <family val="2"/>
    </font>
    <font>
      <b/>
      <sz val="18"/>
      <color theme="1"/>
      <name val="Calibri"/>
      <family val="2"/>
      <scheme val="minor"/>
    </font>
    <font>
      <b/>
      <sz val="13"/>
      <color theme="1"/>
      <name val="Calibri"/>
      <family val="2"/>
      <scheme val="minor"/>
    </font>
    <font>
      <u/>
      <sz val="10"/>
      <color theme="10"/>
      <name val="Arial"/>
      <family val="2"/>
    </font>
  </fonts>
  <fills count="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3" fillId="0" borderId="0"/>
    <xf numFmtId="9" fontId="6" fillId="0" borderId="0" applyFont="0" applyFill="0" applyBorder="0" applyAlignment="0" applyProtection="0"/>
    <xf numFmtId="0" fontId="9" fillId="0" borderId="0" applyNumberFormat="0" applyFill="0" applyBorder="0" applyAlignment="0" applyProtection="0"/>
  </cellStyleXfs>
  <cellXfs count="62">
    <xf numFmtId="0" fontId="0" fillId="0" borderId="0" xfId="0"/>
    <xf numFmtId="14" fontId="0" fillId="0" borderId="2" xfId="0" applyNumberFormat="1" applyFont="1" applyBorder="1" applyAlignment="1">
      <alignment wrapText="1"/>
    </xf>
    <xf numFmtId="0" fontId="2" fillId="4" borderId="2" xfId="0" applyNumberFormat="1" applyFont="1" applyFill="1" applyBorder="1" applyAlignment="1">
      <alignment horizontal="center" wrapText="1"/>
    </xf>
    <xf numFmtId="0" fontId="1" fillId="0" borderId="0" xfId="0" applyNumberFormat="1" applyFont="1" applyFill="1" applyBorder="1" applyAlignment="1">
      <alignment horizontal="center" wrapText="1"/>
    </xf>
    <xf numFmtId="0" fontId="1" fillId="2" borderId="2" xfId="0" applyFont="1" applyFill="1" applyBorder="1" applyAlignment="1">
      <alignment horizontal="center" wrapText="1"/>
    </xf>
    <xf numFmtId="0" fontId="1" fillId="3" borderId="2" xfId="0" applyNumberFormat="1" applyFont="1" applyFill="1" applyBorder="1" applyAlignment="1">
      <alignment horizontal="center" wrapText="1"/>
    </xf>
    <xf numFmtId="0" fontId="3" fillId="0" borderId="0" xfId="1"/>
    <xf numFmtId="0" fontId="1" fillId="3" borderId="1" xfId="1" applyNumberFormat="1" applyFont="1" applyFill="1" applyBorder="1" applyAlignment="1">
      <alignment horizontal="center" wrapText="1"/>
    </xf>
    <xf numFmtId="0" fontId="3" fillId="0" borderId="2" xfId="1" applyBorder="1" applyAlignment="1">
      <alignment wrapText="1"/>
    </xf>
    <xf numFmtId="0" fontId="3" fillId="0" borderId="3" xfId="1" applyFill="1" applyBorder="1" applyAlignment="1">
      <alignment wrapText="1"/>
    </xf>
    <xf numFmtId="0" fontId="5" fillId="0" borderId="0" xfId="1" applyFont="1"/>
    <xf numFmtId="0" fontId="3" fillId="0" borderId="0" xfId="1" applyAlignment="1"/>
    <xf numFmtId="0" fontId="0" fillId="0" borderId="2" xfId="0" applyBorder="1" applyAlignment="1">
      <alignment horizontal="center"/>
    </xf>
    <xf numFmtId="0" fontId="0" fillId="0" borderId="0" xfId="0" applyAlignment="1">
      <alignment horizontal="center"/>
    </xf>
    <xf numFmtId="0" fontId="3" fillId="5" borderId="2" xfId="1" applyFill="1" applyBorder="1" applyAlignment="1">
      <alignment wrapText="1"/>
    </xf>
    <xf numFmtId="0" fontId="0" fillId="5" borderId="2" xfId="0" applyFill="1" applyBorder="1" applyAlignment="1">
      <alignment horizontal="center"/>
    </xf>
    <xf numFmtId="0" fontId="3" fillId="0" borderId="2" xfId="1" applyFill="1" applyBorder="1" applyAlignment="1">
      <alignment wrapText="1"/>
    </xf>
    <xf numFmtId="0" fontId="3" fillId="0" borderId="2" xfId="1" applyFont="1" applyBorder="1" applyAlignment="1">
      <alignment wrapText="1"/>
    </xf>
    <xf numFmtId="0" fontId="3" fillId="0" borderId="2" xfId="1" applyBorder="1"/>
    <xf numFmtId="0" fontId="0" fillId="0" borderId="0" xfId="0" applyFill="1"/>
    <xf numFmtId="0" fontId="5" fillId="0" borderId="2" xfId="1" applyFont="1" applyBorder="1"/>
    <xf numFmtId="0" fontId="3" fillId="0" borderId="2" xfId="1" applyBorder="1" applyAlignment="1">
      <alignment horizontal="left" wrapText="1"/>
    </xf>
    <xf numFmtId="14" fontId="0" fillId="0" borderId="0" xfId="0" applyNumberFormat="1" applyFont="1" applyBorder="1" applyAlignment="1">
      <alignment wrapText="1"/>
    </xf>
    <xf numFmtId="0" fontId="0" fillId="0" borderId="0" xfId="0" applyBorder="1" applyAlignment="1">
      <alignment horizontal="center"/>
    </xf>
    <xf numFmtId="0" fontId="0" fillId="0" borderId="0" xfId="0" applyBorder="1"/>
    <xf numFmtId="0" fontId="3" fillId="0" borderId="2" xfId="1" applyFont="1" applyFill="1" applyBorder="1" applyAlignment="1">
      <alignment wrapText="1"/>
    </xf>
    <xf numFmtId="0" fontId="3" fillId="0" borderId="3" xfId="1" applyFont="1" applyFill="1" applyBorder="1" applyAlignment="1">
      <alignment wrapText="1"/>
    </xf>
    <xf numFmtId="0" fontId="2" fillId="0" borderId="2" xfId="0" applyNumberFormat="1" applyFont="1" applyFill="1" applyBorder="1" applyAlignment="1">
      <alignment horizontal="center" wrapText="1"/>
    </xf>
    <xf numFmtId="0" fontId="0" fillId="0" borderId="2" xfId="0" applyFill="1" applyBorder="1" applyAlignment="1">
      <alignment horizontal="center"/>
    </xf>
    <xf numFmtId="0" fontId="3" fillId="0" borderId="0" xfId="1" applyBorder="1" applyAlignment="1">
      <alignment horizontal="center"/>
    </xf>
    <xf numFmtId="0" fontId="3" fillId="0" borderId="0" xfId="1" applyBorder="1" applyAlignment="1">
      <alignment horizontal="center" wrapText="1"/>
    </xf>
    <xf numFmtId="14" fontId="3" fillId="0" borderId="2" xfId="1" applyNumberFormat="1" applyBorder="1" applyAlignment="1">
      <alignment wrapText="1"/>
    </xf>
    <xf numFmtId="14" fontId="3" fillId="0" borderId="0" xfId="1" applyNumberFormat="1"/>
    <xf numFmtId="2" fontId="3" fillId="0" borderId="0" xfId="1" applyNumberFormat="1"/>
    <xf numFmtId="9" fontId="3" fillId="0" borderId="0" xfId="1" applyNumberFormat="1"/>
    <xf numFmtId="2" fontId="3" fillId="0" borderId="0" xfId="1" applyNumberFormat="1" applyBorder="1"/>
    <xf numFmtId="0" fontId="8" fillId="0" borderId="0" xfId="1" applyFont="1"/>
    <xf numFmtId="0" fontId="3" fillId="0" borderId="0" xfId="1" applyBorder="1"/>
    <xf numFmtId="9" fontId="3" fillId="0" borderId="0" xfId="1" applyNumberFormat="1" applyBorder="1"/>
    <xf numFmtId="14" fontId="3" fillId="0" borderId="0" xfId="1" applyNumberFormat="1" applyBorder="1" applyAlignment="1">
      <alignment wrapText="1"/>
    </xf>
    <xf numFmtId="14" fontId="3" fillId="0" borderId="0" xfId="1" applyNumberFormat="1" applyBorder="1"/>
    <xf numFmtId="14" fontId="4" fillId="0" borderId="0" xfId="1" applyNumberFormat="1" applyFont="1" applyBorder="1" applyAlignment="1">
      <alignment wrapText="1"/>
    </xf>
    <xf numFmtId="14" fontId="4" fillId="0" borderId="0" xfId="1" applyNumberFormat="1" applyFont="1" applyBorder="1" applyAlignment="1"/>
    <xf numFmtId="0" fontId="3" fillId="0" borderId="0" xfId="1" applyBorder="1" applyAlignment="1"/>
    <xf numFmtId="2" fontId="1" fillId="5" borderId="2" xfId="0" applyNumberFormat="1" applyFont="1" applyFill="1" applyBorder="1" applyAlignment="1">
      <alignment horizontal="center" wrapText="1"/>
    </xf>
    <xf numFmtId="0" fontId="1" fillId="4" borderId="2" xfId="0" applyFont="1" applyFill="1" applyBorder="1" applyAlignment="1">
      <alignment horizontal="center" wrapText="1"/>
    </xf>
    <xf numFmtId="2" fontId="1" fillId="4" borderId="2" xfId="0" applyNumberFormat="1" applyFont="1" applyFill="1" applyBorder="1" applyAlignment="1">
      <alignment horizontal="center" wrapText="1"/>
    </xf>
    <xf numFmtId="0" fontId="1" fillId="4" borderId="2" xfId="0" applyNumberFormat="1" applyFont="1" applyFill="1" applyBorder="1" applyAlignment="1">
      <alignment horizontal="center" wrapText="1"/>
    </xf>
    <xf numFmtId="9" fontId="0" fillId="5" borderId="0" xfId="2" applyFont="1" applyFill="1" applyAlignment="1">
      <alignment horizontal="center"/>
    </xf>
    <xf numFmtId="0" fontId="9" fillId="0" borderId="0" xfId="3"/>
    <xf numFmtId="0" fontId="3" fillId="6" borderId="2" xfId="1" applyFill="1" applyBorder="1" applyAlignment="1">
      <alignment horizontal="center"/>
    </xf>
    <xf numFmtId="0" fontId="2" fillId="7" borderId="2" xfId="0" applyNumberFormat="1" applyFont="1" applyFill="1" applyBorder="1" applyAlignment="1">
      <alignment horizontal="center" wrapText="1"/>
    </xf>
    <xf numFmtId="0" fontId="3" fillId="7" borderId="2" xfId="1" applyFill="1" applyBorder="1" applyAlignment="1">
      <alignment horizontal="center" wrapText="1"/>
    </xf>
    <xf numFmtId="2" fontId="3" fillId="7" borderId="2" xfId="1" applyNumberFormat="1" applyFill="1" applyBorder="1"/>
    <xf numFmtId="0" fontId="3" fillId="8" borderId="2" xfId="1" applyFill="1" applyBorder="1" applyAlignment="1">
      <alignment horizontal="center" wrapText="1"/>
    </xf>
    <xf numFmtId="0" fontId="3" fillId="8" borderId="2" xfId="1" applyFill="1" applyBorder="1"/>
    <xf numFmtId="9" fontId="3" fillId="8" borderId="2" xfId="1" applyNumberFormat="1" applyFill="1" applyBorder="1"/>
    <xf numFmtId="1" fontId="3" fillId="8" borderId="2" xfId="1" applyNumberFormat="1" applyFill="1" applyBorder="1"/>
    <xf numFmtId="0" fontId="0" fillId="5" borderId="2" xfId="0" applyFont="1" applyFill="1" applyBorder="1" applyAlignment="1">
      <alignment horizontal="center"/>
    </xf>
    <xf numFmtId="0" fontId="3" fillId="0" borderId="0" xfId="1" applyFill="1"/>
    <xf numFmtId="0" fontId="7" fillId="0" borderId="0" xfId="1" applyFont="1" applyAlignment="1">
      <alignment horizontal="center"/>
    </xf>
    <xf numFmtId="14" fontId="4" fillId="0" borderId="0" xfId="1" applyNumberFormat="1" applyFont="1" applyBorder="1" applyAlignment="1">
      <alignment horizontal="left" wrapText="1"/>
    </xf>
  </cellXfs>
  <cellStyles count="4">
    <cellStyle name="Hyperlink" xfId="3" builtinId="8"/>
    <cellStyle name="Normal" xfId="0" builtinId="0"/>
    <cellStyle name="Normal 2" xfId="1" xr:uid="{0068D330-0541-49AD-99BD-5EEA48F60D46}"/>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ED9FD-D471-4B27-8E66-A6777808415E}">
  <sheetPr>
    <pageSetUpPr fitToPage="1"/>
  </sheetPr>
  <dimension ref="A1:I32"/>
  <sheetViews>
    <sheetView tabSelected="1" workbookViewId="0">
      <pane ySplit="3" topLeftCell="A4" activePane="bottomLeft" state="frozen"/>
      <selection pane="bottomLeft" activeCell="G19" sqref="G19"/>
    </sheetView>
  </sheetViews>
  <sheetFormatPr defaultRowHeight="15" x14ac:dyDescent="0.25"/>
  <cols>
    <col min="1" max="1" width="70.28515625" style="6" customWidth="1"/>
    <col min="2" max="2" width="10.5703125" style="6" customWidth="1"/>
    <col min="3" max="3" width="11" style="6" customWidth="1"/>
    <col min="4" max="4" width="11.140625" style="6" customWidth="1"/>
    <col min="5" max="5" width="9.140625" style="6"/>
    <col min="6" max="6" width="10.85546875" style="6" customWidth="1"/>
    <col min="7" max="16384" width="9.140625" style="6"/>
  </cols>
  <sheetData>
    <row r="1" spans="1:8" ht="23.25" x14ac:dyDescent="0.35">
      <c r="A1" s="60" t="s">
        <v>1363</v>
      </c>
      <c r="B1" s="60"/>
      <c r="C1" s="60"/>
      <c r="D1" s="60"/>
      <c r="E1" s="60"/>
      <c r="F1" s="60"/>
      <c r="G1" s="60"/>
      <c r="H1" s="60"/>
    </row>
    <row r="3" spans="1:8" ht="51.75" x14ac:dyDescent="0.25">
      <c r="A3" s="50" t="s">
        <v>1584</v>
      </c>
      <c r="B3" s="51" t="s">
        <v>1581</v>
      </c>
      <c r="C3" s="51" t="s">
        <v>1582</v>
      </c>
      <c r="D3" s="51" t="s">
        <v>1583</v>
      </c>
      <c r="E3" s="52" t="s">
        <v>1354</v>
      </c>
      <c r="F3" s="54" t="s">
        <v>1580</v>
      </c>
      <c r="G3" s="54" t="s">
        <v>1355</v>
      </c>
      <c r="H3" s="54" t="s">
        <v>1356</v>
      </c>
    </row>
    <row r="4" spans="1:8" x14ac:dyDescent="0.25">
      <c r="A4" s="29"/>
      <c r="B4" s="29"/>
      <c r="C4" s="29"/>
      <c r="D4" s="29"/>
      <c r="E4" s="30"/>
      <c r="F4" s="30"/>
      <c r="G4" s="30"/>
      <c r="H4" s="30"/>
    </row>
    <row r="5" spans="1:8" ht="30" customHeight="1" x14ac:dyDescent="0.25">
      <c r="A5" s="31" t="str">
        <f>'Keynote Comments'!A1</f>
        <v>Keynote Speaker / Wendy Lee</v>
      </c>
      <c r="B5" s="53">
        <f>'Keynote '!B267</f>
        <v>3.7338403041825097</v>
      </c>
      <c r="C5" s="53">
        <f>'Keynote '!C267</f>
        <v>3.8620689655172415</v>
      </c>
      <c r="D5" s="53">
        <f>'Keynote '!D267</f>
        <v>3.735632183908046</v>
      </c>
      <c r="E5" s="53">
        <f>'Keynote '!B268</f>
        <v>3.7771804845359327</v>
      </c>
      <c r="F5" s="55">
        <f>'Keynote '!B269</f>
        <v>295</v>
      </c>
      <c r="G5" s="55">
        <f>'Keynote '!B270</f>
        <v>264</v>
      </c>
      <c r="H5" s="56">
        <f>'Keynote '!B271</f>
        <v>0.89491525423728813</v>
      </c>
    </row>
    <row r="6" spans="1:8" x14ac:dyDescent="0.25">
      <c r="A6" s="32"/>
      <c r="B6" s="32"/>
      <c r="C6" s="32"/>
      <c r="D6" s="32"/>
      <c r="E6" s="33"/>
      <c r="H6" s="34"/>
    </row>
    <row r="7" spans="1:8" ht="17.25" x14ac:dyDescent="0.3">
      <c r="A7" s="36" t="s">
        <v>1357</v>
      </c>
      <c r="B7" s="36"/>
      <c r="C7" s="36"/>
      <c r="D7" s="36"/>
      <c r="E7" s="33"/>
      <c r="H7" s="34"/>
    </row>
    <row r="8" spans="1:8" ht="30" customHeight="1" x14ac:dyDescent="0.25">
      <c r="A8" s="31" t="str">
        <f>'Beating Heart Comments'!A1</f>
        <v>Connection: The Beating Heart that Drives Infants' and Toddlers' Learning / Lorraine Sands</v>
      </c>
      <c r="B8" s="53">
        <f>'Beating Heart'!B70</f>
        <v>3.5076923076923077</v>
      </c>
      <c r="C8" s="53">
        <f>'Beating Heart'!C70</f>
        <v>3.7076923076923078</v>
      </c>
      <c r="D8" s="53">
        <f>'Beating Heart'!D70</f>
        <v>3.5076923076923077</v>
      </c>
      <c r="E8" s="53">
        <f>'Beating Heart'!B71</f>
        <v>3.5743589743589745</v>
      </c>
      <c r="F8" s="55">
        <f>'Beating Heart'!B72</f>
        <v>86</v>
      </c>
      <c r="G8" s="55">
        <f>'Beating Heart'!B73</f>
        <v>66</v>
      </c>
      <c r="H8" s="56">
        <f>'Beating Heart'!B74</f>
        <v>0.76744186046511631</v>
      </c>
    </row>
    <row r="9" spans="1:8" ht="30" customHeight="1" x14ac:dyDescent="0.25">
      <c r="A9" s="31" t="str">
        <f>'Engaging Families Comments'!A1</f>
        <v>Engaging Families through Learning Stories - A Pilot Project for Head Start Home Visiting Programs / Cristina Miranda, Cyndi Ayala &amp; Guadalupe Martinez</v>
      </c>
      <c r="B9" s="53">
        <f>'Engaging Familes'!B28</f>
        <v>3.7083333333333335</v>
      </c>
      <c r="C9" s="53">
        <f>'Engaging Familes'!C28</f>
        <v>3.7916666666666665</v>
      </c>
      <c r="D9" s="53">
        <f>'Engaging Familes'!D28</f>
        <v>3.75</v>
      </c>
      <c r="E9" s="53">
        <f>'Engaging Familes'!B29</f>
        <v>3.75</v>
      </c>
      <c r="F9" s="55">
        <f>'Engaging Familes'!B30</f>
        <v>24</v>
      </c>
      <c r="G9" s="55">
        <f>'Engaging Familes'!B31</f>
        <v>24</v>
      </c>
      <c r="H9" s="56">
        <f>'Engaging Familes'!B32</f>
        <v>1</v>
      </c>
    </row>
    <row r="10" spans="1:8" ht="30" customHeight="1" x14ac:dyDescent="0.25">
      <c r="A10" s="31" t="str">
        <f>'LS Used in FCC Comments'!A1</f>
        <v>Learning Stories Used in Family Child Care / Lorena Ramos, April Liporado, Maria Rodriguez</v>
      </c>
      <c r="B10" s="53">
        <f>'LS Used in FCC'!B52</f>
        <v>3.6808510638297873</v>
      </c>
      <c r="C10" s="53">
        <f>'LS Used in FCC'!C52</f>
        <v>3.7021276595744679</v>
      </c>
      <c r="D10" s="53">
        <f>'LS Used in FCC'!D52</f>
        <v>3.6382978723404253</v>
      </c>
      <c r="E10" s="53">
        <f>'LS Used in FCC'!B53</f>
        <v>3.6737588652482267</v>
      </c>
      <c r="F10" s="55">
        <f>'LS Used in FCC'!B54</f>
        <v>71</v>
      </c>
      <c r="G10" s="55">
        <f>'LS Used in FCC'!B55</f>
        <v>48</v>
      </c>
      <c r="H10" s="56">
        <f>'LS Used in FCC'!B56</f>
        <v>0.676056338028169</v>
      </c>
    </row>
    <row r="11" spans="1:8" ht="30" customHeight="1" x14ac:dyDescent="0.25">
      <c r="A11" s="31" t="str">
        <f>'LS Children SPED Comments'!A1</f>
        <v>A New Zealand Perspective on Learning Stories for Children with Special Rights (SPED) / Tania Bullick</v>
      </c>
      <c r="B11" s="53">
        <f>'LS Children Special Rights'!B29</f>
        <v>3.72</v>
      </c>
      <c r="C11" s="53">
        <f>'LS Children Special Rights'!C29</f>
        <v>3.72</v>
      </c>
      <c r="D11" s="53">
        <f>'LS Children Special Rights'!D29</f>
        <v>3.76</v>
      </c>
      <c r="E11" s="53">
        <f>'LS Children Special Rights'!B30</f>
        <v>3.7333333333333329</v>
      </c>
      <c r="F11" s="55">
        <f>'LS Children Special Rights'!B31</f>
        <v>40</v>
      </c>
      <c r="G11" s="55">
        <f>'LS Children Special Rights'!B32</f>
        <v>25</v>
      </c>
      <c r="H11" s="56">
        <f>'LS Children Special Rights'!B33</f>
        <v>0.625</v>
      </c>
    </row>
    <row r="12" spans="1:8" ht="30" customHeight="1" x14ac:dyDescent="0.25">
      <c r="A12" s="31" t="str">
        <f>'LS and DRDP Comments'!A1</f>
        <v>Learning Stories and DRDP / Annie White &amp; Zhiwen Tan</v>
      </c>
      <c r="B12" s="53">
        <f>'LS and DRDP'!B99</f>
        <v>3.5473684210526315</v>
      </c>
      <c r="C12" s="53">
        <f>'LS and DRDP'!C99</f>
        <v>3.7157894736842105</v>
      </c>
      <c r="D12" s="53">
        <f>'LS and DRDP'!D99</f>
        <v>3.5789473684210527</v>
      </c>
      <c r="E12" s="53">
        <f>'LS and DRDP'!B100</f>
        <v>3.6140350877192984</v>
      </c>
      <c r="F12" s="57">
        <f>'LS and DRDP'!B101</f>
        <v>104</v>
      </c>
      <c r="G12" s="57">
        <f>'LS and DRDP'!B102</f>
        <v>95</v>
      </c>
      <c r="H12" s="56">
        <f>'LS and DRDP'!B103</f>
        <v>0.91346153846153844</v>
      </c>
    </row>
    <row r="13" spans="1:8" ht="30" customHeight="1" x14ac:dyDescent="0.25">
      <c r="A13" s="31" t="str">
        <f>'LS 101 Comments'!A1</f>
        <v>Learning Stories 101: Noticing, Recognizing, &amp; Responding / Regan Bynder</v>
      </c>
      <c r="B13" s="53">
        <f>'LS 101'!B92</f>
        <v>3.4827586206896552</v>
      </c>
      <c r="C13" s="53">
        <f>'LS 101'!C92</f>
        <v>3.5632183908045976</v>
      </c>
      <c r="D13" s="53">
        <f>'LS 101'!D92</f>
        <v>3.5172413793103448</v>
      </c>
      <c r="E13" s="53">
        <f>'LS 101'!B93</f>
        <v>3.5210727969348663</v>
      </c>
      <c r="F13" s="57">
        <f>'LS 101'!B94</f>
        <v>98</v>
      </c>
      <c r="G13" s="57">
        <f>'LS 101'!B95</f>
        <v>88</v>
      </c>
      <c r="H13" s="56">
        <f>'LS 101'!B96</f>
        <v>0.89795918367346939</v>
      </c>
    </row>
    <row r="14" spans="1:8" ht="30" customHeight="1" x14ac:dyDescent="0.25">
      <c r="A14" s="31" t="str">
        <f>'Beyond Basics Comments'!A1</f>
        <v>Beyond the Basics: Creating Learning Stories of Significance, Power, &amp; Lasting Value / Leslie Voss</v>
      </c>
      <c r="B14" s="53">
        <f>'Beyond Basics'!B108</f>
        <v>3.4854368932038833</v>
      </c>
      <c r="C14" s="53">
        <f>'Beyond Basics'!C108</f>
        <v>3.621359223300971</v>
      </c>
      <c r="D14" s="53">
        <f>'Beyond Basics'!D108</f>
        <v>3.5339805825242721</v>
      </c>
      <c r="E14" s="53">
        <f>'Beyond Basics'!B109</f>
        <v>3.5469255663430421</v>
      </c>
      <c r="F14" s="57">
        <f>'Beyond Basics'!B110</f>
        <v>116</v>
      </c>
      <c r="G14" s="57">
        <f>'Beyond Basics'!B111</f>
        <v>104</v>
      </c>
      <c r="H14" s="56">
        <f>'Beyond Basics'!B112</f>
        <v>0.89655172413793105</v>
      </c>
    </row>
    <row r="15" spans="1:8" ht="30" customHeight="1" x14ac:dyDescent="0.25">
      <c r="A15" s="31" t="str">
        <f>'Policy Admin Comments'!A1</f>
        <v>Policy and Administration: Systems, Funding &amp; Sustainability / Joyce Stone &amp; Annette Muse</v>
      </c>
      <c r="B15" s="53">
        <f>'Policy Administration'!B20</f>
        <v>3.5625</v>
      </c>
      <c r="C15" s="53">
        <f>'Policy Administration'!C20</f>
        <v>3.6875</v>
      </c>
      <c r="D15" s="53">
        <f>'Policy Administration'!D20</f>
        <v>3.5625</v>
      </c>
      <c r="E15" s="53">
        <f>'Policy Administration'!B21</f>
        <v>3.6041666666666665</v>
      </c>
      <c r="F15" s="57">
        <f>'Policy Administration'!B22</f>
        <v>19</v>
      </c>
      <c r="G15" s="57">
        <f>'Policy Administration'!B23</f>
        <v>16</v>
      </c>
      <c r="H15" s="56">
        <f>'Policy Administration'!B24</f>
        <v>0.84210526315789469</v>
      </c>
    </row>
    <row r="16" spans="1:8" ht="30" customHeight="1" x14ac:dyDescent="0.25">
      <c r="A16" s="31" t="str">
        <f>'College Course Wrk Comments'!A1</f>
        <v>Learning Stories: Inspiration from New Zealand Bringing Relationships into Your Course Work / Christine Carducci &amp; Claire Boss</v>
      </c>
      <c r="B16" s="53">
        <f>'College Course Work'!B20</f>
        <v>3.625</v>
      </c>
      <c r="C16" s="53">
        <f>'College Course Work'!C20</f>
        <v>3.75</v>
      </c>
      <c r="D16" s="53">
        <f>'College Course Work'!D20</f>
        <v>3.75</v>
      </c>
      <c r="E16" s="53">
        <f>'College Course Work'!B21</f>
        <v>3.7083333333333335</v>
      </c>
      <c r="F16" s="57">
        <f>'College Course Work'!B22</f>
        <v>20</v>
      </c>
      <c r="G16" s="57">
        <f>'College Course Work'!B23</f>
        <v>16</v>
      </c>
      <c r="H16" s="56">
        <f>'College Course Work'!B24</f>
        <v>0.8</v>
      </c>
    </row>
    <row r="17" spans="1:9" x14ac:dyDescent="0.25">
      <c r="A17" s="39"/>
      <c r="B17" s="39"/>
      <c r="C17" s="39"/>
      <c r="D17" s="39"/>
      <c r="E17" s="35"/>
      <c r="F17" s="37"/>
      <c r="G17" s="37"/>
      <c r="H17" s="38"/>
    </row>
    <row r="18" spans="1:9" x14ac:dyDescent="0.25">
      <c r="A18" s="39"/>
      <c r="B18" s="39"/>
      <c r="C18" s="39"/>
      <c r="D18" s="39"/>
      <c r="E18" s="35"/>
      <c r="F18" s="37"/>
      <c r="G18" s="37"/>
      <c r="H18" s="38"/>
    </row>
    <row r="19" spans="1:9" ht="30" customHeight="1" x14ac:dyDescent="0.25">
      <c r="A19" s="31" t="str">
        <f>'ForestFarm Comments'!A1</f>
        <v>Feature Presentation: Forest/Farm Adventures: A Vertical Learning Experience! / Catalina Thompson</v>
      </c>
      <c r="B19" s="53">
        <f>ForestFarm!B264</f>
        <v>3.8079999999999998</v>
      </c>
      <c r="C19" s="53">
        <f>ForestFarm!C264</f>
        <v>3.8554216867469879</v>
      </c>
      <c r="D19" s="53">
        <f>ForestFarm!D264</f>
        <v>3.8192771084337349</v>
      </c>
      <c r="E19" s="53">
        <f>ForestFarm!B265</f>
        <v>3.8275662650602409</v>
      </c>
      <c r="F19" s="57">
        <f>ForestFarm!B266</f>
        <v>295</v>
      </c>
      <c r="G19" s="57">
        <f>ForestFarm!B267</f>
        <v>260</v>
      </c>
      <c r="H19" s="56">
        <f>ForestFarm!B268</f>
        <v>0.88135593220338981</v>
      </c>
    </row>
    <row r="20" spans="1:9" ht="30" customHeight="1" x14ac:dyDescent="0.25">
      <c r="A20" s="31" t="str">
        <f>'Panel Comments'!A1</f>
        <v>Final Panel Presentation: Learning Stories: From Theory to Practice</v>
      </c>
      <c r="B20" s="53">
        <f>Panel!B254</f>
        <v>3.570212765957447</v>
      </c>
      <c r="C20" s="53">
        <f>Panel!C254</f>
        <v>3.5836909871244633</v>
      </c>
      <c r="D20" s="53">
        <f>Panel!D254</f>
        <v>3.5236051502145922</v>
      </c>
      <c r="E20" s="53">
        <f>Panel!B255</f>
        <v>3.5591696344321675</v>
      </c>
      <c r="F20" s="57">
        <f>Panel!B256</f>
        <v>295</v>
      </c>
      <c r="G20" s="57">
        <f>Panel!B257</f>
        <v>250</v>
      </c>
      <c r="H20" s="56">
        <f>Panel!B258</f>
        <v>0.84745762711864403</v>
      </c>
    </row>
    <row r="21" spans="1:9" x14ac:dyDescent="0.25">
      <c r="A21" s="39"/>
      <c r="B21" s="39"/>
      <c r="C21" s="39"/>
      <c r="D21" s="39"/>
      <c r="E21" s="35"/>
      <c r="F21" s="37"/>
      <c r="G21" s="37"/>
      <c r="H21" s="38"/>
    </row>
    <row r="22" spans="1:9" x14ac:dyDescent="0.25">
      <c r="A22" s="40"/>
      <c r="B22" s="40"/>
      <c r="C22" s="40"/>
      <c r="D22" s="40"/>
      <c r="E22" s="35"/>
      <c r="F22" s="37"/>
    </row>
    <row r="23" spans="1:9" x14ac:dyDescent="0.25">
      <c r="A23" s="32"/>
      <c r="B23" s="32"/>
      <c r="C23" s="32"/>
      <c r="D23" s="32"/>
      <c r="E23" s="35"/>
    </row>
    <row r="24" spans="1:9" x14ac:dyDescent="0.25">
      <c r="A24" s="32"/>
      <c r="B24" s="32"/>
      <c r="C24" s="32"/>
      <c r="D24" s="32"/>
      <c r="E24" s="35"/>
    </row>
    <row r="25" spans="1:9" x14ac:dyDescent="0.25">
      <c r="A25" t="s">
        <v>1609</v>
      </c>
      <c r="B25"/>
      <c r="C25"/>
      <c r="D25"/>
      <c r="E25"/>
      <c r="F25"/>
      <c r="H25"/>
      <c r="I25"/>
    </row>
    <row r="26" spans="1:9" x14ac:dyDescent="0.25">
      <c r="A26" t="s">
        <v>1610</v>
      </c>
      <c r="B26"/>
      <c r="C26"/>
      <c r="D26"/>
      <c r="E26"/>
      <c r="F26"/>
      <c r="H26"/>
      <c r="I26"/>
    </row>
    <row r="27" spans="1:9" x14ac:dyDescent="0.25">
      <c r="A27" t="s">
        <v>1611</v>
      </c>
      <c r="B27"/>
      <c r="C27"/>
      <c r="D27"/>
      <c r="E27"/>
      <c r="F27"/>
      <c r="H27"/>
      <c r="I27"/>
    </row>
    <row r="28" spans="1:9" x14ac:dyDescent="0.25">
      <c r="A28"/>
      <c r="B28"/>
      <c r="C28"/>
      <c r="D28"/>
      <c r="E28"/>
      <c r="F28"/>
      <c r="H28"/>
      <c r="I28"/>
    </row>
    <row r="29" spans="1:9" x14ac:dyDescent="0.25">
      <c r="A29" t="s">
        <v>1605</v>
      </c>
      <c r="B29"/>
    </row>
    <row r="30" spans="1:9" x14ac:dyDescent="0.25">
      <c r="A30" t="s">
        <v>1606</v>
      </c>
      <c r="B30"/>
    </row>
    <row r="31" spans="1:9" x14ac:dyDescent="0.25">
      <c r="A31" t="s">
        <v>1607</v>
      </c>
      <c r="B31"/>
    </row>
    <row r="32" spans="1:9" x14ac:dyDescent="0.25">
      <c r="A32" t="s">
        <v>1608</v>
      </c>
      <c r="B32"/>
    </row>
  </sheetData>
  <mergeCells count="1">
    <mergeCell ref="A1:H1"/>
  </mergeCells>
  <printOptions horizontalCentered="1"/>
  <pageMargins left="0.5" right="0.5" top="0.5" bottom="0.5" header="0.3" footer="0.3"/>
  <pageSetup scale="92" fitToHeight="0" orientation="landscape" r:id="rId1"/>
  <headerFooter>
    <oddFooter>&amp;CLearning Stories Conference Evaluation Overview</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846AF-D9DC-4D44-A2B6-C0DD13889EB5}">
  <sheetPr>
    <tabColor theme="9" tint="0.59999389629810485"/>
  </sheetPr>
  <dimension ref="A1:M33"/>
  <sheetViews>
    <sheetView workbookViewId="0">
      <pane ySplit="1" topLeftCell="A2" activePane="bottomLeft" state="frozen"/>
      <selection pane="bottomLeft" sqref="A1:D33"/>
    </sheetView>
  </sheetViews>
  <sheetFormatPr defaultRowHeight="12.75" x14ac:dyDescent="0.2"/>
  <cols>
    <col min="1" max="1" width="43.140625" customWidth="1"/>
    <col min="2" max="4" width="9.140625" style="13"/>
    <col min="7" max="7" width="11.28515625" customWidth="1"/>
  </cols>
  <sheetData>
    <row r="1" spans="1:13" ht="25.5" x14ac:dyDescent="0.2">
      <c r="A1" s="4" t="s">
        <v>1584</v>
      </c>
      <c r="B1" s="5" t="s">
        <v>0</v>
      </c>
      <c r="C1" s="5" t="s">
        <v>1</v>
      </c>
      <c r="D1" s="5" t="s">
        <v>2</v>
      </c>
      <c r="E1" s="3"/>
      <c r="F1" s="3"/>
    </row>
    <row r="2" spans="1:13" x14ac:dyDescent="0.2">
      <c r="A2" s="1" t="s">
        <v>1591</v>
      </c>
      <c r="B2" s="2">
        <v>3</v>
      </c>
      <c r="C2" s="2">
        <v>2</v>
      </c>
      <c r="D2" s="2">
        <v>4</v>
      </c>
      <c r="G2" t="s">
        <v>1599</v>
      </c>
      <c r="H2" t="s">
        <v>1602</v>
      </c>
      <c r="M2" t="s">
        <v>1605</v>
      </c>
    </row>
    <row r="3" spans="1:13" x14ac:dyDescent="0.2">
      <c r="A3" s="1" t="s">
        <v>1591</v>
      </c>
      <c r="B3" s="12">
        <v>3</v>
      </c>
      <c r="C3" s="12">
        <v>3</v>
      </c>
      <c r="D3" s="12">
        <v>3</v>
      </c>
      <c r="G3" t="s">
        <v>1600</v>
      </c>
      <c r="H3" t="s">
        <v>1603</v>
      </c>
      <c r="M3" t="s">
        <v>1606</v>
      </c>
    </row>
    <row r="4" spans="1:13" x14ac:dyDescent="0.2">
      <c r="A4" s="1" t="s">
        <v>1591</v>
      </c>
      <c r="B4" s="12">
        <v>4</v>
      </c>
      <c r="C4" s="12">
        <v>4</v>
      </c>
      <c r="D4" s="12">
        <v>4</v>
      </c>
      <c r="G4" t="s">
        <v>1601</v>
      </c>
      <c r="H4" t="s">
        <v>1604</v>
      </c>
      <c r="M4" t="s">
        <v>1607</v>
      </c>
    </row>
    <row r="5" spans="1:13" x14ac:dyDescent="0.2">
      <c r="A5" s="1" t="s">
        <v>1591</v>
      </c>
      <c r="B5" s="12">
        <v>4</v>
      </c>
      <c r="C5" s="12">
        <v>4</v>
      </c>
      <c r="D5" s="12">
        <v>4</v>
      </c>
      <c r="M5" t="s">
        <v>1608</v>
      </c>
    </row>
    <row r="6" spans="1:13" x14ac:dyDescent="0.2">
      <c r="A6" s="1" t="s">
        <v>1591</v>
      </c>
      <c r="B6" s="12">
        <v>2</v>
      </c>
      <c r="C6" s="12">
        <v>3</v>
      </c>
      <c r="D6" s="12">
        <v>3</v>
      </c>
    </row>
    <row r="7" spans="1:13" x14ac:dyDescent="0.2">
      <c r="A7" s="1" t="s">
        <v>1591</v>
      </c>
      <c r="B7" s="12">
        <v>4</v>
      </c>
      <c r="C7" s="12">
        <v>4</v>
      </c>
      <c r="D7" s="12">
        <v>4</v>
      </c>
    </row>
    <row r="8" spans="1:13" x14ac:dyDescent="0.2">
      <c r="A8" s="1" t="s">
        <v>1591</v>
      </c>
      <c r="B8" s="12">
        <v>3</v>
      </c>
      <c r="C8" s="12">
        <v>3</v>
      </c>
      <c r="D8" s="12">
        <v>3</v>
      </c>
    </row>
    <row r="9" spans="1:13" x14ac:dyDescent="0.2">
      <c r="A9" s="1" t="s">
        <v>1591</v>
      </c>
      <c r="B9" s="12">
        <v>4</v>
      </c>
      <c r="C9" s="12">
        <v>4</v>
      </c>
      <c r="D9" s="12">
        <v>4</v>
      </c>
    </row>
    <row r="10" spans="1:13" x14ac:dyDescent="0.2">
      <c r="A10" s="1" t="s">
        <v>1591</v>
      </c>
      <c r="B10" s="12">
        <v>4</v>
      </c>
      <c r="C10" s="12">
        <v>4</v>
      </c>
      <c r="D10" s="12">
        <v>3</v>
      </c>
    </row>
    <row r="11" spans="1:13" x14ac:dyDescent="0.2">
      <c r="A11" s="1" t="s">
        <v>1591</v>
      </c>
      <c r="B11" s="12">
        <v>4</v>
      </c>
      <c r="C11" s="12">
        <v>4</v>
      </c>
      <c r="D11" s="12">
        <v>4</v>
      </c>
    </row>
    <row r="12" spans="1:13" x14ac:dyDescent="0.2">
      <c r="A12" s="1" t="s">
        <v>1591</v>
      </c>
      <c r="B12" s="12">
        <v>4</v>
      </c>
      <c r="C12" s="12">
        <v>3</v>
      </c>
      <c r="D12" s="12">
        <v>4</v>
      </c>
    </row>
    <row r="13" spans="1:13" x14ac:dyDescent="0.2">
      <c r="A13" s="1" t="s">
        <v>1591</v>
      </c>
      <c r="B13" s="12">
        <v>4</v>
      </c>
      <c r="C13" s="12">
        <v>4</v>
      </c>
      <c r="D13" s="12">
        <v>4</v>
      </c>
    </row>
    <row r="14" spans="1:13" x14ac:dyDescent="0.2">
      <c r="A14" s="1" t="s">
        <v>1591</v>
      </c>
      <c r="B14" s="12">
        <v>4</v>
      </c>
      <c r="C14" s="12">
        <v>4</v>
      </c>
      <c r="D14" s="12">
        <v>4</v>
      </c>
    </row>
    <row r="15" spans="1:13" x14ac:dyDescent="0.2">
      <c r="A15" s="1" t="s">
        <v>1591</v>
      </c>
      <c r="B15" s="12">
        <v>4</v>
      </c>
      <c r="C15" s="12">
        <v>4</v>
      </c>
      <c r="D15" s="12">
        <v>4</v>
      </c>
    </row>
    <row r="16" spans="1:13" x14ac:dyDescent="0.2">
      <c r="A16" s="1" t="s">
        <v>1591</v>
      </c>
      <c r="B16" s="12">
        <v>4</v>
      </c>
      <c r="C16" s="12">
        <v>4</v>
      </c>
      <c r="D16" s="12">
        <v>4</v>
      </c>
    </row>
    <row r="17" spans="1:8" x14ac:dyDescent="0.2">
      <c r="A17" s="1" t="s">
        <v>1591</v>
      </c>
      <c r="B17" s="12">
        <v>4</v>
      </c>
      <c r="C17" s="12">
        <v>4</v>
      </c>
      <c r="D17" s="12">
        <v>4</v>
      </c>
    </row>
    <row r="18" spans="1:8" x14ac:dyDescent="0.2">
      <c r="A18" s="1" t="s">
        <v>1591</v>
      </c>
      <c r="B18" s="12">
        <v>3</v>
      </c>
      <c r="C18" s="12">
        <v>4</v>
      </c>
      <c r="D18" s="12">
        <v>4</v>
      </c>
    </row>
    <row r="19" spans="1:8" x14ac:dyDescent="0.2">
      <c r="A19" s="1" t="s">
        <v>1591</v>
      </c>
      <c r="B19" s="12">
        <v>4</v>
      </c>
      <c r="C19" s="12">
        <v>4</v>
      </c>
      <c r="D19" s="12">
        <v>4</v>
      </c>
    </row>
    <row r="20" spans="1:8" x14ac:dyDescent="0.2">
      <c r="A20" s="1" t="s">
        <v>1591</v>
      </c>
      <c r="B20" s="12">
        <v>4</v>
      </c>
      <c r="C20" s="12">
        <v>4</v>
      </c>
      <c r="D20" s="12">
        <v>4</v>
      </c>
    </row>
    <row r="21" spans="1:8" x14ac:dyDescent="0.2">
      <c r="A21" s="1" t="s">
        <v>1591</v>
      </c>
      <c r="B21" s="2">
        <v>4</v>
      </c>
      <c r="C21" s="2">
        <v>4</v>
      </c>
      <c r="D21" s="2">
        <v>4</v>
      </c>
    </row>
    <row r="22" spans="1:8" x14ac:dyDescent="0.2">
      <c r="A22" s="1" t="s">
        <v>1591</v>
      </c>
      <c r="B22" s="12">
        <v>4</v>
      </c>
      <c r="C22" s="12">
        <v>4</v>
      </c>
      <c r="D22" s="12">
        <v>4</v>
      </c>
    </row>
    <row r="23" spans="1:8" x14ac:dyDescent="0.2">
      <c r="A23" s="1" t="s">
        <v>1591</v>
      </c>
      <c r="B23" s="12">
        <v>4</v>
      </c>
      <c r="C23" s="12">
        <v>4</v>
      </c>
      <c r="D23" s="12">
        <v>4</v>
      </c>
    </row>
    <row r="24" spans="1:8" x14ac:dyDescent="0.2">
      <c r="A24" s="1" t="s">
        <v>1591</v>
      </c>
      <c r="B24" s="12">
        <v>4</v>
      </c>
      <c r="C24" s="12">
        <v>4</v>
      </c>
      <c r="D24" s="12">
        <v>4</v>
      </c>
    </row>
    <row r="25" spans="1:8" x14ac:dyDescent="0.2">
      <c r="A25" s="1" t="s">
        <v>1591</v>
      </c>
      <c r="B25" s="12">
        <v>4</v>
      </c>
      <c r="C25" s="12">
        <v>4</v>
      </c>
      <c r="D25" s="12">
        <v>4</v>
      </c>
    </row>
    <row r="26" spans="1:8" x14ac:dyDescent="0.2">
      <c r="A26" s="1" t="s">
        <v>1591</v>
      </c>
      <c r="B26" s="2">
        <v>3</v>
      </c>
      <c r="C26" s="2">
        <v>3</v>
      </c>
      <c r="D26" s="2">
        <v>2</v>
      </c>
    </row>
    <row r="29" spans="1:8" ht="15" customHeight="1" x14ac:dyDescent="0.2">
      <c r="A29" s="45" t="s">
        <v>1579</v>
      </c>
      <c r="B29" s="46">
        <f>AVERAGEA(B2:B26)</f>
        <v>3.72</v>
      </c>
      <c r="C29" s="46">
        <f t="shared" ref="C29:D29" si="0">AVERAGEA(C2:C26)</f>
        <v>3.72</v>
      </c>
      <c r="D29" s="46">
        <f t="shared" si="0"/>
        <v>3.76</v>
      </c>
      <c r="H29" s="24"/>
    </row>
    <row r="30" spans="1:8" ht="15" customHeight="1" x14ac:dyDescent="0.2">
      <c r="A30" s="45" t="s">
        <v>1578</v>
      </c>
      <c r="B30" s="44">
        <f>AVERAGEA(B29:D29)</f>
        <v>3.7333333333333329</v>
      </c>
      <c r="C30" s="46"/>
      <c r="D30" s="46"/>
      <c r="H30" s="24"/>
    </row>
    <row r="31" spans="1:8" ht="15" customHeight="1" x14ac:dyDescent="0.2">
      <c r="A31" s="45" t="s">
        <v>1580</v>
      </c>
      <c r="B31" s="5">
        <f>22+18</f>
        <v>40</v>
      </c>
      <c r="C31" s="47"/>
      <c r="D31" s="47"/>
      <c r="H31" s="24"/>
    </row>
    <row r="32" spans="1:8" ht="15" customHeight="1" x14ac:dyDescent="0.2">
      <c r="A32" s="45" t="s">
        <v>1355</v>
      </c>
      <c r="B32" s="5">
        <v>25</v>
      </c>
      <c r="C32" s="47"/>
      <c r="D32" s="47"/>
      <c r="H32" s="24"/>
    </row>
    <row r="33" spans="2:8" x14ac:dyDescent="0.2">
      <c r="B33" s="48">
        <f>B32/B31</f>
        <v>0.625</v>
      </c>
      <c r="C33"/>
      <c r="D33"/>
      <c r="H33" s="24"/>
    </row>
  </sheetData>
  <pageMargins left="0.5" right="0.5" top="0.5" bottom="0.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DE7C5-09CA-4A49-9837-3B7E286C4247}">
  <sheetPr>
    <tabColor theme="9" tint="0.59999389629810485"/>
    <pageSetUpPr fitToPage="1"/>
  </sheetPr>
  <dimension ref="A1:B27"/>
  <sheetViews>
    <sheetView workbookViewId="0">
      <pane ySplit="3" topLeftCell="A4" activePane="bottomLeft" state="frozen"/>
      <selection activeCell="J39" sqref="J39"/>
      <selection pane="bottomLeft" activeCell="F8" sqref="F8"/>
    </sheetView>
  </sheetViews>
  <sheetFormatPr defaultRowHeight="15" x14ac:dyDescent="0.25"/>
  <cols>
    <col min="1" max="1" width="41.140625" style="6" customWidth="1"/>
    <col min="2" max="2" width="41" style="6" customWidth="1"/>
    <col min="3" max="16384" width="9.140625" style="6"/>
  </cols>
  <sheetData>
    <row r="1" spans="1:2" s="37" customFormat="1" ht="30.75" customHeight="1" x14ac:dyDescent="0.25">
      <c r="A1" s="61" t="s">
        <v>7</v>
      </c>
      <c r="B1" s="61"/>
    </row>
    <row r="3" spans="1:2" ht="41.25" customHeight="1" x14ac:dyDescent="0.25">
      <c r="A3" s="7" t="s">
        <v>1585</v>
      </c>
      <c r="B3" s="7" t="s">
        <v>1586</v>
      </c>
    </row>
    <row r="4" spans="1:2" ht="30" x14ac:dyDescent="0.25">
      <c r="A4" s="8" t="s">
        <v>442</v>
      </c>
      <c r="B4" s="8" t="s">
        <v>31</v>
      </c>
    </row>
    <row r="5" spans="1:2" x14ac:dyDescent="0.25">
      <c r="A5" s="8" t="s">
        <v>87</v>
      </c>
      <c r="B5" s="8"/>
    </row>
    <row r="6" spans="1:2" ht="30" x14ac:dyDescent="0.25">
      <c r="A6" s="8" t="s">
        <v>127</v>
      </c>
      <c r="B6" s="8"/>
    </row>
    <row r="7" spans="1:2" ht="31.5" customHeight="1" x14ac:dyDescent="0.25">
      <c r="A7" s="8" t="s">
        <v>131</v>
      </c>
      <c r="B7" s="8"/>
    </row>
    <row r="8" spans="1:2" ht="30" x14ac:dyDescent="0.25">
      <c r="A8" s="8" t="s">
        <v>136</v>
      </c>
      <c r="B8" s="8"/>
    </row>
    <row r="9" spans="1:2" ht="30" x14ac:dyDescent="0.25">
      <c r="A9" s="8" t="s">
        <v>225</v>
      </c>
      <c r="B9" s="8"/>
    </row>
    <row r="10" spans="1:2" ht="30" x14ac:dyDescent="0.25">
      <c r="A10" s="8"/>
      <c r="B10" s="8" t="s">
        <v>297</v>
      </c>
    </row>
    <row r="11" spans="1:2" ht="45" x14ac:dyDescent="0.25">
      <c r="A11" s="8" t="s">
        <v>319</v>
      </c>
      <c r="B11" s="8" t="s">
        <v>443</v>
      </c>
    </row>
    <row r="12" spans="1:2" ht="45" x14ac:dyDescent="0.25">
      <c r="A12" s="8" t="s">
        <v>336</v>
      </c>
      <c r="B12" s="8" t="s">
        <v>337</v>
      </c>
    </row>
    <row r="13" spans="1:2" ht="45" x14ac:dyDescent="0.25">
      <c r="A13" s="8" t="s">
        <v>478</v>
      </c>
      <c r="B13" s="8" t="s">
        <v>622</v>
      </c>
    </row>
    <row r="14" spans="1:2" x14ac:dyDescent="0.25">
      <c r="A14" s="8" t="s">
        <v>489</v>
      </c>
      <c r="B14" s="8" t="s">
        <v>488</v>
      </c>
    </row>
    <row r="15" spans="1:2" ht="45" x14ac:dyDescent="0.25">
      <c r="A15" s="8"/>
      <c r="B15" s="8" t="s">
        <v>515</v>
      </c>
    </row>
    <row r="16" spans="1:2" ht="30" x14ac:dyDescent="0.25">
      <c r="A16" s="8" t="s">
        <v>623</v>
      </c>
      <c r="B16" s="8" t="s">
        <v>568</v>
      </c>
    </row>
    <row r="17" spans="1:2" ht="30" x14ac:dyDescent="0.25">
      <c r="A17" s="8" t="s">
        <v>580</v>
      </c>
      <c r="B17" s="8" t="s">
        <v>581</v>
      </c>
    </row>
    <row r="18" spans="1:2" ht="30" x14ac:dyDescent="0.25">
      <c r="A18" s="8" t="s">
        <v>760</v>
      </c>
      <c r="B18" s="8" t="s">
        <v>761</v>
      </c>
    </row>
    <row r="19" spans="1:2" ht="45" x14ac:dyDescent="0.25">
      <c r="A19" s="8" t="s">
        <v>768</v>
      </c>
      <c r="B19" s="8" t="s">
        <v>769</v>
      </c>
    </row>
    <row r="20" spans="1:2" ht="30" x14ac:dyDescent="0.25">
      <c r="A20" s="8" t="s">
        <v>848</v>
      </c>
      <c r="B20" s="8" t="s">
        <v>822</v>
      </c>
    </row>
    <row r="21" spans="1:2" ht="45" x14ac:dyDescent="0.25">
      <c r="A21" s="8" t="s">
        <v>849</v>
      </c>
      <c r="B21" s="8"/>
    </row>
    <row r="22" spans="1:2" ht="60" x14ac:dyDescent="0.25">
      <c r="A22" s="17" t="s">
        <v>1024</v>
      </c>
      <c r="B22" s="17" t="s">
        <v>1025</v>
      </c>
    </row>
    <row r="23" spans="1:2" x14ac:dyDescent="0.25">
      <c r="A23" s="8"/>
      <c r="B23" s="17" t="s">
        <v>1026</v>
      </c>
    </row>
    <row r="24" spans="1:2" ht="45" x14ac:dyDescent="0.25">
      <c r="A24" s="17" t="s">
        <v>1027</v>
      </c>
      <c r="B24" s="17" t="s">
        <v>1028</v>
      </c>
    </row>
    <row r="25" spans="1:2" ht="30" x14ac:dyDescent="0.25">
      <c r="A25" s="17" t="s">
        <v>1029</v>
      </c>
      <c r="B25" s="17" t="s">
        <v>1030</v>
      </c>
    </row>
    <row r="26" spans="1:2" x14ac:dyDescent="0.25">
      <c r="A26" s="17" t="s">
        <v>1031</v>
      </c>
      <c r="B26" s="17" t="s">
        <v>4</v>
      </c>
    </row>
    <row r="27" spans="1:2" ht="30" x14ac:dyDescent="0.25">
      <c r="A27" s="17" t="s">
        <v>1465</v>
      </c>
      <c r="B27" s="17" t="s">
        <v>1466</v>
      </c>
    </row>
  </sheetData>
  <mergeCells count="1">
    <mergeCell ref="A1:B1"/>
  </mergeCells>
  <pageMargins left="0.5" right="0.5" top="0.5" bottom="0.5" header="0.3" footer="0.3"/>
  <pageSetup fitToHeight="0" orientation="portrait" r:id="rId1"/>
  <headerFooter>
    <oddFooter>&amp;C&amp;F (&amp;A)&amp;R&amp;P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3FA7C-661D-46B9-95F6-1CF685A73A6B}">
  <sheetPr>
    <tabColor theme="8" tint="0.59999389629810485"/>
  </sheetPr>
  <dimension ref="A1:M103"/>
  <sheetViews>
    <sheetView workbookViewId="0">
      <pane ySplit="1" topLeftCell="A2" activePane="bottomLeft" state="frozen"/>
      <selection pane="bottomLeft" sqref="A1:D104"/>
    </sheetView>
  </sheetViews>
  <sheetFormatPr defaultRowHeight="12.75" x14ac:dyDescent="0.2"/>
  <cols>
    <col min="1" max="1" width="43.140625" customWidth="1"/>
    <col min="2" max="4" width="9.140625" style="13"/>
    <col min="7" max="7" width="10.7109375" customWidth="1"/>
  </cols>
  <sheetData>
    <row r="1" spans="1:13" ht="25.5" x14ac:dyDescent="0.2">
      <c r="A1" s="4" t="s">
        <v>1584</v>
      </c>
      <c r="B1" s="5" t="s">
        <v>0</v>
      </c>
      <c r="C1" s="5" t="s">
        <v>1</v>
      </c>
      <c r="D1" s="5" t="s">
        <v>2</v>
      </c>
      <c r="E1" s="3"/>
      <c r="F1" s="3"/>
    </row>
    <row r="2" spans="1:13" x14ac:dyDescent="0.2">
      <c r="A2" s="1" t="s">
        <v>1592</v>
      </c>
      <c r="B2" s="2">
        <v>4</v>
      </c>
      <c r="C2" s="2">
        <v>4</v>
      </c>
      <c r="D2" s="2">
        <v>4</v>
      </c>
      <c r="G2" t="s">
        <v>1599</v>
      </c>
      <c r="H2" t="s">
        <v>1602</v>
      </c>
      <c r="M2" t="s">
        <v>1605</v>
      </c>
    </row>
    <row r="3" spans="1:13" x14ac:dyDescent="0.2">
      <c r="A3" s="1" t="s">
        <v>1592</v>
      </c>
      <c r="B3" s="12">
        <v>4</v>
      </c>
      <c r="C3" s="12">
        <v>4</v>
      </c>
      <c r="D3" s="12">
        <v>4</v>
      </c>
      <c r="G3" t="s">
        <v>1600</v>
      </c>
      <c r="H3" t="s">
        <v>1603</v>
      </c>
      <c r="M3" t="s">
        <v>1606</v>
      </c>
    </row>
    <row r="4" spans="1:13" x14ac:dyDescent="0.2">
      <c r="A4" s="1" t="s">
        <v>1592</v>
      </c>
      <c r="B4" s="12">
        <v>4</v>
      </c>
      <c r="C4" s="12">
        <v>4</v>
      </c>
      <c r="D4" s="12">
        <v>4</v>
      </c>
      <c r="G4" t="s">
        <v>1601</v>
      </c>
      <c r="H4" t="s">
        <v>1604</v>
      </c>
      <c r="M4" t="s">
        <v>1607</v>
      </c>
    </row>
    <row r="5" spans="1:13" x14ac:dyDescent="0.2">
      <c r="A5" s="1" t="s">
        <v>1592</v>
      </c>
      <c r="B5" s="12">
        <v>4</v>
      </c>
      <c r="C5" s="12">
        <v>4</v>
      </c>
      <c r="D5" s="12">
        <v>4</v>
      </c>
      <c r="M5" t="s">
        <v>1608</v>
      </c>
    </row>
    <row r="6" spans="1:13" x14ac:dyDescent="0.2">
      <c r="A6" s="1" t="s">
        <v>1592</v>
      </c>
      <c r="B6" s="12">
        <v>4</v>
      </c>
      <c r="C6" s="12">
        <v>4</v>
      </c>
      <c r="D6" s="12">
        <v>4</v>
      </c>
    </row>
    <row r="7" spans="1:13" x14ac:dyDescent="0.2">
      <c r="A7" s="1" t="s">
        <v>1592</v>
      </c>
      <c r="B7" s="12">
        <v>2</v>
      </c>
      <c r="C7" s="12">
        <v>3</v>
      </c>
      <c r="D7" s="12">
        <v>2</v>
      </c>
    </row>
    <row r="8" spans="1:13" x14ac:dyDescent="0.2">
      <c r="A8" s="1" t="s">
        <v>1592</v>
      </c>
      <c r="B8" s="12">
        <v>3</v>
      </c>
      <c r="C8" s="12">
        <v>3</v>
      </c>
      <c r="D8" s="12">
        <v>3</v>
      </c>
    </row>
    <row r="9" spans="1:13" x14ac:dyDescent="0.2">
      <c r="A9" s="1" t="s">
        <v>1592</v>
      </c>
      <c r="B9" s="12">
        <v>4</v>
      </c>
      <c r="C9" s="12">
        <v>4</v>
      </c>
      <c r="D9" s="12">
        <v>4</v>
      </c>
    </row>
    <row r="10" spans="1:13" x14ac:dyDescent="0.2">
      <c r="A10" s="1" t="s">
        <v>1592</v>
      </c>
      <c r="B10" s="12">
        <v>4</v>
      </c>
      <c r="C10" s="12">
        <v>4</v>
      </c>
      <c r="D10" s="12">
        <v>4</v>
      </c>
    </row>
    <row r="11" spans="1:13" x14ac:dyDescent="0.2">
      <c r="A11" s="1" t="s">
        <v>1592</v>
      </c>
      <c r="B11" s="12">
        <v>4</v>
      </c>
      <c r="C11" s="12">
        <v>4</v>
      </c>
      <c r="D11" s="12">
        <v>4</v>
      </c>
    </row>
    <row r="12" spans="1:13" x14ac:dyDescent="0.2">
      <c r="A12" s="1" t="s">
        <v>1592</v>
      </c>
      <c r="B12" s="12">
        <v>4</v>
      </c>
      <c r="C12" s="12">
        <v>4</v>
      </c>
      <c r="D12" s="12">
        <v>4</v>
      </c>
    </row>
    <row r="13" spans="1:13" x14ac:dyDescent="0.2">
      <c r="A13" s="1" t="s">
        <v>1592</v>
      </c>
      <c r="B13" s="12">
        <v>4</v>
      </c>
      <c r="C13" s="12">
        <v>4</v>
      </c>
      <c r="D13" s="12">
        <v>4</v>
      </c>
    </row>
    <row r="14" spans="1:13" x14ac:dyDescent="0.2">
      <c r="A14" s="1" t="s">
        <v>1592</v>
      </c>
      <c r="B14" s="12">
        <v>3</v>
      </c>
      <c r="C14" s="12">
        <v>3</v>
      </c>
      <c r="D14" s="12">
        <v>3</v>
      </c>
    </row>
    <row r="15" spans="1:13" x14ac:dyDescent="0.2">
      <c r="A15" s="1" t="s">
        <v>1592</v>
      </c>
      <c r="B15" s="12">
        <v>4</v>
      </c>
      <c r="C15" s="12">
        <v>4</v>
      </c>
      <c r="D15" s="12">
        <v>4</v>
      </c>
    </row>
    <row r="16" spans="1:13" x14ac:dyDescent="0.2">
      <c r="A16" s="1" t="s">
        <v>1592</v>
      </c>
      <c r="B16" s="12">
        <v>4</v>
      </c>
      <c r="C16" s="12">
        <v>4</v>
      </c>
      <c r="D16" s="12">
        <v>4</v>
      </c>
    </row>
    <row r="17" spans="1:4" x14ac:dyDescent="0.2">
      <c r="A17" s="1" t="s">
        <v>1592</v>
      </c>
      <c r="B17" s="12">
        <v>4</v>
      </c>
      <c r="C17" s="12">
        <v>4</v>
      </c>
      <c r="D17" s="12">
        <v>4</v>
      </c>
    </row>
    <row r="18" spans="1:4" x14ac:dyDescent="0.2">
      <c r="A18" s="1" t="s">
        <v>1592</v>
      </c>
      <c r="B18" s="12">
        <v>3</v>
      </c>
      <c r="C18" s="12">
        <v>4</v>
      </c>
      <c r="D18" s="12">
        <v>3</v>
      </c>
    </row>
    <row r="19" spans="1:4" x14ac:dyDescent="0.2">
      <c r="A19" s="1" t="s">
        <v>1592</v>
      </c>
      <c r="B19" s="12">
        <v>3</v>
      </c>
      <c r="C19" s="12">
        <v>3</v>
      </c>
      <c r="D19" s="12">
        <v>3</v>
      </c>
    </row>
    <row r="20" spans="1:4" x14ac:dyDescent="0.2">
      <c r="A20" s="1" t="s">
        <v>1592</v>
      </c>
      <c r="B20" s="12">
        <v>3</v>
      </c>
      <c r="C20" s="12">
        <v>3</v>
      </c>
      <c r="D20" s="12">
        <v>3</v>
      </c>
    </row>
    <row r="21" spans="1:4" x14ac:dyDescent="0.2">
      <c r="A21" s="1" t="s">
        <v>1592</v>
      </c>
      <c r="B21" s="12">
        <v>4</v>
      </c>
      <c r="C21" s="12">
        <v>4</v>
      </c>
      <c r="D21" s="12">
        <v>4</v>
      </c>
    </row>
    <row r="22" spans="1:4" x14ac:dyDescent="0.2">
      <c r="A22" s="1" t="s">
        <v>1592</v>
      </c>
      <c r="B22" s="12">
        <v>4</v>
      </c>
      <c r="C22" s="12">
        <v>4</v>
      </c>
      <c r="D22" s="12">
        <v>4</v>
      </c>
    </row>
    <row r="23" spans="1:4" x14ac:dyDescent="0.2">
      <c r="A23" s="1" t="s">
        <v>1592</v>
      </c>
      <c r="B23" s="12">
        <v>4</v>
      </c>
      <c r="C23" s="12">
        <v>4</v>
      </c>
      <c r="D23" s="12">
        <v>4</v>
      </c>
    </row>
    <row r="24" spans="1:4" x14ac:dyDescent="0.2">
      <c r="A24" s="1" t="s">
        <v>1592</v>
      </c>
      <c r="B24" s="12">
        <v>4</v>
      </c>
      <c r="C24" s="12">
        <v>4</v>
      </c>
      <c r="D24" s="12">
        <v>4</v>
      </c>
    </row>
    <row r="25" spans="1:4" x14ac:dyDescent="0.2">
      <c r="A25" s="1" t="s">
        <v>1592</v>
      </c>
      <c r="B25" s="12">
        <v>3</v>
      </c>
      <c r="C25" s="12">
        <v>3</v>
      </c>
      <c r="D25" s="12">
        <v>3</v>
      </c>
    </row>
    <row r="26" spans="1:4" x14ac:dyDescent="0.2">
      <c r="A26" s="1" t="s">
        <v>1592</v>
      </c>
      <c r="B26" s="12">
        <v>3</v>
      </c>
      <c r="C26" s="12">
        <v>3</v>
      </c>
      <c r="D26" s="12">
        <v>3</v>
      </c>
    </row>
    <row r="27" spans="1:4" x14ac:dyDescent="0.2">
      <c r="A27" s="1" t="s">
        <v>1592</v>
      </c>
      <c r="B27" s="12">
        <v>4</v>
      </c>
      <c r="C27" s="12">
        <v>4</v>
      </c>
      <c r="D27" s="12">
        <v>4</v>
      </c>
    </row>
    <row r="28" spans="1:4" x14ac:dyDescent="0.2">
      <c r="A28" s="1" t="s">
        <v>1592</v>
      </c>
      <c r="B28" s="12">
        <v>2</v>
      </c>
      <c r="C28" s="12">
        <v>3</v>
      </c>
      <c r="D28" s="12">
        <v>2</v>
      </c>
    </row>
    <row r="29" spans="1:4" x14ac:dyDescent="0.2">
      <c r="A29" s="1" t="s">
        <v>1592</v>
      </c>
      <c r="B29" s="12">
        <v>2</v>
      </c>
      <c r="C29" s="12">
        <v>3</v>
      </c>
      <c r="D29" s="12">
        <v>2</v>
      </c>
    </row>
    <row r="30" spans="1:4" x14ac:dyDescent="0.2">
      <c r="A30" s="1" t="s">
        <v>1592</v>
      </c>
      <c r="B30" s="12">
        <v>4</v>
      </c>
      <c r="C30" s="12">
        <v>4</v>
      </c>
      <c r="D30" s="12">
        <v>4</v>
      </c>
    </row>
    <row r="31" spans="1:4" x14ac:dyDescent="0.2">
      <c r="A31" s="1" t="s">
        <v>1592</v>
      </c>
      <c r="B31" s="12">
        <v>4</v>
      </c>
      <c r="C31" s="12">
        <v>4</v>
      </c>
      <c r="D31" s="12">
        <v>4</v>
      </c>
    </row>
    <row r="32" spans="1:4" x14ac:dyDescent="0.2">
      <c r="A32" s="1" t="s">
        <v>1592</v>
      </c>
      <c r="B32" s="12">
        <v>4</v>
      </c>
      <c r="C32" s="12">
        <v>4</v>
      </c>
      <c r="D32" s="12">
        <v>3</v>
      </c>
    </row>
    <row r="33" spans="1:4" x14ac:dyDescent="0.2">
      <c r="A33" s="1" t="s">
        <v>1592</v>
      </c>
      <c r="B33" s="12">
        <v>2</v>
      </c>
      <c r="C33" s="12">
        <v>2</v>
      </c>
      <c r="D33" s="12">
        <v>2</v>
      </c>
    </row>
    <row r="34" spans="1:4" x14ac:dyDescent="0.2">
      <c r="A34" s="1" t="s">
        <v>1592</v>
      </c>
      <c r="B34" s="12">
        <v>2</v>
      </c>
      <c r="C34" s="12">
        <v>2</v>
      </c>
      <c r="D34" s="12">
        <v>2</v>
      </c>
    </row>
    <row r="35" spans="1:4" x14ac:dyDescent="0.2">
      <c r="A35" s="1" t="s">
        <v>1592</v>
      </c>
      <c r="B35" s="12">
        <v>4</v>
      </c>
      <c r="C35" s="12">
        <v>4</v>
      </c>
      <c r="D35" s="12">
        <v>4</v>
      </c>
    </row>
    <row r="36" spans="1:4" x14ac:dyDescent="0.2">
      <c r="A36" s="1" t="s">
        <v>1592</v>
      </c>
      <c r="B36" s="12">
        <v>4</v>
      </c>
      <c r="C36" s="12">
        <v>4</v>
      </c>
      <c r="D36" s="12">
        <v>4</v>
      </c>
    </row>
    <row r="37" spans="1:4" x14ac:dyDescent="0.2">
      <c r="A37" s="1" t="s">
        <v>1592</v>
      </c>
      <c r="B37" s="12">
        <v>4</v>
      </c>
      <c r="C37" s="12">
        <v>4</v>
      </c>
      <c r="D37" s="12">
        <v>4</v>
      </c>
    </row>
    <row r="38" spans="1:4" x14ac:dyDescent="0.2">
      <c r="A38" s="1" t="s">
        <v>1592</v>
      </c>
      <c r="B38" s="12">
        <v>3</v>
      </c>
      <c r="C38" s="12">
        <v>4</v>
      </c>
      <c r="D38" s="12">
        <v>3</v>
      </c>
    </row>
    <row r="39" spans="1:4" x14ac:dyDescent="0.2">
      <c r="A39" s="1" t="s">
        <v>1592</v>
      </c>
      <c r="B39" s="12">
        <v>4</v>
      </c>
      <c r="C39" s="12">
        <v>4</v>
      </c>
      <c r="D39" s="12">
        <v>4</v>
      </c>
    </row>
    <row r="40" spans="1:4" x14ac:dyDescent="0.2">
      <c r="A40" s="1" t="s">
        <v>1592</v>
      </c>
      <c r="B40" s="12">
        <v>4</v>
      </c>
      <c r="C40" s="12">
        <v>4</v>
      </c>
      <c r="D40" s="12">
        <v>4</v>
      </c>
    </row>
    <row r="41" spans="1:4" x14ac:dyDescent="0.2">
      <c r="A41" s="1" t="s">
        <v>1592</v>
      </c>
      <c r="B41" s="12">
        <v>4</v>
      </c>
      <c r="C41" s="12">
        <v>4</v>
      </c>
      <c r="D41" s="12">
        <v>4</v>
      </c>
    </row>
    <row r="42" spans="1:4" x14ac:dyDescent="0.2">
      <c r="A42" s="1" t="s">
        <v>1592</v>
      </c>
      <c r="B42" s="12">
        <v>3</v>
      </c>
      <c r="C42" s="12">
        <v>4</v>
      </c>
      <c r="D42" s="12">
        <v>3</v>
      </c>
    </row>
    <row r="43" spans="1:4" x14ac:dyDescent="0.2">
      <c r="A43" s="1" t="s">
        <v>1592</v>
      </c>
      <c r="B43" s="12">
        <v>2</v>
      </c>
      <c r="C43" s="12">
        <v>3</v>
      </c>
      <c r="D43" s="12">
        <v>3</v>
      </c>
    </row>
    <row r="44" spans="1:4" x14ac:dyDescent="0.2">
      <c r="A44" s="1" t="s">
        <v>1592</v>
      </c>
      <c r="B44" s="12">
        <v>4</v>
      </c>
      <c r="C44" s="12">
        <v>4</v>
      </c>
      <c r="D44" s="12">
        <v>4</v>
      </c>
    </row>
    <row r="45" spans="1:4" x14ac:dyDescent="0.2">
      <c r="A45" s="1" t="s">
        <v>1592</v>
      </c>
      <c r="B45" s="12">
        <v>4</v>
      </c>
      <c r="C45" s="12">
        <v>4</v>
      </c>
      <c r="D45" s="12">
        <v>4</v>
      </c>
    </row>
    <row r="46" spans="1:4" x14ac:dyDescent="0.2">
      <c r="A46" s="1" t="s">
        <v>1592</v>
      </c>
      <c r="B46" s="12">
        <v>4</v>
      </c>
      <c r="C46" s="12">
        <v>4</v>
      </c>
      <c r="D46" s="12">
        <v>4</v>
      </c>
    </row>
    <row r="47" spans="1:4" x14ac:dyDescent="0.2">
      <c r="A47" s="1" t="s">
        <v>1592</v>
      </c>
      <c r="B47" s="12">
        <v>3</v>
      </c>
      <c r="C47" s="12">
        <v>3</v>
      </c>
      <c r="D47" s="12">
        <v>3</v>
      </c>
    </row>
    <row r="48" spans="1:4" x14ac:dyDescent="0.2">
      <c r="A48" s="1" t="s">
        <v>1592</v>
      </c>
      <c r="B48" s="12">
        <v>4</v>
      </c>
      <c r="C48" s="12">
        <v>4</v>
      </c>
      <c r="D48" s="12">
        <v>4</v>
      </c>
    </row>
    <row r="49" spans="1:4" x14ac:dyDescent="0.2">
      <c r="A49" s="1" t="s">
        <v>1592</v>
      </c>
      <c r="B49" s="12">
        <v>3</v>
      </c>
      <c r="C49" s="12">
        <v>4</v>
      </c>
      <c r="D49" s="12">
        <v>3</v>
      </c>
    </row>
    <row r="50" spans="1:4" x14ac:dyDescent="0.2">
      <c r="A50" s="1" t="s">
        <v>1592</v>
      </c>
      <c r="B50" s="12">
        <v>4</v>
      </c>
      <c r="C50" s="12">
        <v>4</v>
      </c>
      <c r="D50" s="12">
        <v>4</v>
      </c>
    </row>
    <row r="51" spans="1:4" x14ac:dyDescent="0.2">
      <c r="A51" s="1" t="s">
        <v>1592</v>
      </c>
      <c r="B51" s="12">
        <v>4</v>
      </c>
      <c r="C51" s="12">
        <v>4</v>
      </c>
      <c r="D51" s="12">
        <v>4</v>
      </c>
    </row>
    <row r="52" spans="1:4" x14ac:dyDescent="0.2">
      <c r="A52" s="1" t="s">
        <v>1592</v>
      </c>
      <c r="B52" s="12">
        <v>3</v>
      </c>
      <c r="C52" s="12">
        <v>4</v>
      </c>
      <c r="D52" s="12">
        <v>3</v>
      </c>
    </row>
    <row r="53" spans="1:4" x14ac:dyDescent="0.2">
      <c r="A53" s="1" t="s">
        <v>1592</v>
      </c>
      <c r="B53" s="12">
        <v>3</v>
      </c>
      <c r="C53" s="12">
        <v>4</v>
      </c>
      <c r="D53" s="12">
        <v>3</v>
      </c>
    </row>
    <row r="54" spans="1:4" x14ac:dyDescent="0.2">
      <c r="A54" s="1" t="s">
        <v>1592</v>
      </c>
      <c r="B54" s="12">
        <v>4</v>
      </c>
      <c r="C54" s="12">
        <v>4</v>
      </c>
      <c r="D54" s="12">
        <v>4</v>
      </c>
    </row>
    <row r="55" spans="1:4" x14ac:dyDescent="0.2">
      <c r="A55" s="1" t="s">
        <v>1592</v>
      </c>
      <c r="B55" s="12">
        <v>4</v>
      </c>
      <c r="C55" s="12">
        <v>4</v>
      </c>
      <c r="D55" s="12">
        <v>4</v>
      </c>
    </row>
    <row r="56" spans="1:4" x14ac:dyDescent="0.2">
      <c r="A56" s="1" t="s">
        <v>1592</v>
      </c>
      <c r="B56" s="12">
        <v>4</v>
      </c>
      <c r="C56" s="12">
        <v>4</v>
      </c>
      <c r="D56" s="12">
        <v>4</v>
      </c>
    </row>
    <row r="57" spans="1:4" x14ac:dyDescent="0.2">
      <c r="A57" s="1" t="s">
        <v>1592</v>
      </c>
      <c r="B57" s="12">
        <v>4</v>
      </c>
      <c r="C57" s="12">
        <v>4</v>
      </c>
      <c r="D57" s="12">
        <v>4</v>
      </c>
    </row>
    <row r="58" spans="1:4" x14ac:dyDescent="0.2">
      <c r="A58" s="1" t="s">
        <v>1592</v>
      </c>
      <c r="B58" s="12">
        <v>2</v>
      </c>
      <c r="C58" s="12">
        <v>3</v>
      </c>
      <c r="D58" s="12">
        <v>2</v>
      </c>
    </row>
    <row r="59" spans="1:4" x14ac:dyDescent="0.2">
      <c r="A59" s="1" t="s">
        <v>1592</v>
      </c>
      <c r="B59" s="12">
        <v>2</v>
      </c>
      <c r="C59" s="12">
        <v>3</v>
      </c>
      <c r="D59" s="12">
        <v>2</v>
      </c>
    </row>
    <row r="60" spans="1:4" x14ac:dyDescent="0.2">
      <c r="A60" s="1" t="s">
        <v>1592</v>
      </c>
      <c r="B60" s="12">
        <v>4</v>
      </c>
      <c r="C60" s="12">
        <v>4</v>
      </c>
      <c r="D60" s="12">
        <v>4</v>
      </c>
    </row>
    <row r="61" spans="1:4" x14ac:dyDescent="0.2">
      <c r="A61" s="1" t="s">
        <v>1592</v>
      </c>
      <c r="B61" s="12">
        <v>4</v>
      </c>
      <c r="C61" s="12">
        <v>4</v>
      </c>
      <c r="D61" s="12">
        <v>4</v>
      </c>
    </row>
    <row r="62" spans="1:4" x14ac:dyDescent="0.2">
      <c r="A62" s="1" t="s">
        <v>1592</v>
      </c>
      <c r="B62" s="12">
        <v>4</v>
      </c>
      <c r="C62" s="12">
        <v>4</v>
      </c>
      <c r="D62" s="12">
        <v>4</v>
      </c>
    </row>
    <row r="63" spans="1:4" x14ac:dyDescent="0.2">
      <c r="A63" s="1" t="s">
        <v>1592</v>
      </c>
      <c r="B63" s="12">
        <v>4</v>
      </c>
      <c r="C63" s="12">
        <v>4</v>
      </c>
      <c r="D63" s="12">
        <v>4</v>
      </c>
    </row>
    <row r="64" spans="1:4" x14ac:dyDescent="0.2">
      <c r="A64" s="1" t="s">
        <v>1592</v>
      </c>
      <c r="B64" s="2">
        <v>4</v>
      </c>
      <c r="C64" s="2">
        <v>4</v>
      </c>
      <c r="D64" s="2">
        <v>4</v>
      </c>
    </row>
    <row r="65" spans="1:4" x14ac:dyDescent="0.2">
      <c r="A65" s="1" t="s">
        <v>1592</v>
      </c>
      <c r="B65" s="12">
        <v>2</v>
      </c>
      <c r="C65" s="12">
        <v>3</v>
      </c>
      <c r="D65" s="12">
        <v>3</v>
      </c>
    </row>
    <row r="66" spans="1:4" x14ac:dyDescent="0.2">
      <c r="A66" s="1" t="s">
        <v>1592</v>
      </c>
      <c r="B66" s="12">
        <v>4</v>
      </c>
      <c r="C66" s="12">
        <v>4</v>
      </c>
      <c r="D66" s="12">
        <v>4</v>
      </c>
    </row>
    <row r="67" spans="1:4" x14ac:dyDescent="0.2">
      <c r="A67" s="1" t="s">
        <v>1592</v>
      </c>
      <c r="B67" s="12">
        <v>4</v>
      </c>
      <c r="C67" s="12">
        <v>4</v>
      </c>
      <c r="D67" s="12">
        <v>4</v>
      </c>
    </row>
    <row r="68" spans="1:4" x14ac:dyDescent="0.2">
      <c r="A68" s="1" t="s">
        <v>1592</v>
      </c>
      <c r="B68" s="12">
        <v>2</v>
      </c>
      <c r="C68" s="12">
        <v>3</v>
      </c>
      <c r="D68" s="12">
        <v>3</v>
      </c>
    </row>
    <row r="69" spans="1:4" x14ac:dyDescent="0.2">
      <c r="A69" s="1" t="s">
        <v>1592</v>
      </c>
      <c r="B69" s="12">
        <v>4</v>
      </c>
      <c r="C69" s="12">
        <v>4</v>
      </c>
      <c r="D69" s="12">
        <v>4</v>
      </c>
    </row>
    <row r="70" spans="1:4" x14ac:dyDescent="0.2">
      <c r="A70" s="1" t="s">
        <v>1592</v>
      </c>
      <c r="B70" s="12">
        <v>4</v>
      </c>
      <c r="C70" s="12">
        <v>4</v>
      </c>
      <c r="D70" s="12">
        <v>4</v>
      </c>
    </row>
    <row r="71" spans="1:4" x14ac:dyDescent="0.2">
      <c r="A71" s="1" t="s">
        <v>1592</v>
      </c>
      <c r="B71" s="12">
        <v>4</v>
      </c>
      <c r="C71" s="12">
        <v>4</v>
      </c>
      <c r="D71" s="12">
        <v>4</v>
      </c>
    </row>
    <row r="72" spans="1:4" x14ac:dyDescent="0.2">
      <c r="A72" s="1" t="s">
        <v>1592</v>
      </c>
      <c r="B72" s="12">
        <v>2</v>
      </c>
      <c r="C72" s="12">
        <v>2</v>
      </c>
      <c r="D72" s="12">
        <v>2</v>
      </c>
    </row>
    <row r="73" spans="1:4" x14ac:dyDescent="0.2">
      <c r="A73" s="1" t="s">
        <v>1592</v>
      </c>
      <c r="B73" s="12">
        <v>3</v>
      </c>
      <c r="C73" s="12">
        <v>4</v>
      </c>
      <c r="D73" s="12">
        <v>3</v>
      </c>
    </row>
    <row r="74" spans="1:4" x14ac:dyDescent="0.2">
      <c r="A74" s="1" t="s">
        <v>1592</v>
      </c>
      <c r="B74" s="12">
        <v>4</v>
      </c>
      <c r="C74" s="12">
        <v>4</v>
      </c>
      <c r="D74" s="12">
        <v>4</v>
      </c>
    </row>
    <row r="75" spans="1:4" x14ac:dyDescent="0.2">
      <c r="A75" s="1" t="s">
        <v>1592</v>
      </c>
      <c r="B75" s="12">
        <v>4</v>
      </c>
      <c r="C75" s="12">
        <v>4</v>
      </c>
      <c r="D75" s="12">
        <v>4</v>
      </c>
    </row>
    <row r="76" spans="1:4" x14ac:dyDescent="0.2">
      <c r="A76" s="1" t="s">
        <v>1592</v>
      </c>
      <c r="B76" s="12">
        <v>4</v>
      </c>
      <c r="C76" s="12">
        <v>4</v>
      </c>
      <c r="D76" s="12">
        <v>4</v>
      </c>
    </row>
    <row r="77" spans="1:4" x14ac:dyDescent="0.2">
      <c r="A77" s="1" t="s">
        <v>1592</v>
      </c>
      <c r="B77" s="12">
        <v>4</v>
      </c>
      <c r="C77" s="12">
        <v>4</v>
      </c>
      <c r="D77" s="12">
        <v>4</v>
      </c>
    </row>
    <row r="78" spans="1:4" x14ac:dyDescent="0.2">
      <c r="A78" s="1" t="s">
        <v>1592</v>
      </c>
      <c r="B78" s="12">
        <v>4</v>
      </c>
      <c r="C78" s="12">
        <v>4</v>
      </c>
      <c r="D78" s="12">
        <v>4</v>
      </c>
    </row>
    <row r="79" spans="1:4" x14ac:dyDescent="0.2">
      <c r="A79" s="1" t="s">
        <v>1592</v>
      </c>
      <c r="B79" s="12">
        <v>4</v>
      </c>
      <c r="C79" s="12">
        <v>3</v>
      </c>
      <c r="D79" s="12">
        <v>3</v>
      </c>
    </row>
    <row r="80" spans="1:4" x14ac:dyDescent="0.2">
      <c r="A80" s="1" t="s">
        <v>1592</v>
      </c>
      <c r="B80" s="12">
        <v>3</v>
      </c>
      <c r="C80" s="12">
        <v>3</v>
      </c>
      <c r="D80" s="12">
        <v>3</v>
      </c>
    </row>
    <row r="81" spans="1:4" x14ac:dyDescent="0.2">
      <c r="A81" s="1" t="s">
        <v>1592</v>
      </c>
      <c r="B81" s="12">
        <v>4</v>
      </c>
      <c r="C81" s="12">
        <v>4</v>
      </c>
      <c r="D81" s="12">
        <v>4</v>
      </c>
    </row>
    <row r="82" spans="1:4" x14ac:dyDescent="0.2">
      <c r="A82" s="1" t="s">
        <v>1592</v>
      </c>
      <c r="B82" s="12">
        <v>4</v>
      </c>
      <c r="C82" s="12">
        <v>4</v>
      </c>
      <c r="D82" s="12">
        <v>4</v>
      </c>
    </row>
    <row r="83" spans="1:4" x14ac:dyDescent="0.2">
      <c r="A83" s="1" t="s">
        <v>1592</v>
      </c>
      <c r="B83" s="12">
        <v>4</v>
      </c>
      <c r="C83" s="12">
        <v>4</v>
      </c>
      <c r="D83" s="12">
        <v>4</v>
      </c>
    </row>
    <row r="84" spans="1:4" x14ac:dyDescent="0.2">
      <c r="A84" s="1" t="s">
        <v>1592</v>
      </c>
      <c r="B84" s="12">
        <v>4</v>
      </c>
      <c r="C84" s="12">
        <v>4</v>
      </c>
      <c r="D84" s="12">
        <v>4</v>
      </c>
    </row>
    <row r="85" spans="1:4" x14ac:dyDescent="0.2">
      <c r="A85" s="1" t="s">
        <v>1592</v>
      </c>
      <c r="B85" s="12">
        <v>3</v>
      </c>
      <c r="C85" s="12">
        <v>3</v>
      </c>
      <c r="D85" s="12">
        <v>3</v>
      </c>
    </row>
    <row r="86" spans="1:4" x14ac:dyDescent="0.2">
      <c r="A86" s="1" t="s">
        <v>1592</v>
      </c>
      <c r="B86" s="12">
        <v>4</v>
      </c>
      <c r="C86" s="12">
        <v>4</v>
      </c>
      <c r="D86" s="12">
        <v>4</v>
      </c>
    </row>
    <row r="87" spans="1:4" x14ac:dyDescent="0.2">
      <c r="A87" s="1" t="s">
        <v>1592</v>
      </c>
      <c r="B87" s="12">
        <v>3</v>
      </c>
      <c r="C87" s="12">
        <v>3</v>
      </c>
      <c r="D87" s="12">
        <v>3</v>
      </c>
    </row>
    <row r="88" spans="1:4" x14ac:dyDescent="0.2">
      <c r="A88" s="1" t="s">
        <v>1592</v>
      </c>
      <c r="B88" s="12">
        <v>3</v>
      </c>
      <c r="C88" s="12">
        <v>4</v>
      </c>
      <c r="D88" s="12">
        <v>4</v>
      </c>
    </row>
    <row r="89" spans="1:4" x14ac:dyDescent="0.2">
      <c r="A89" s="1" t="s">
        <v>1592</v>
      </c>
      <c r="B89" s="12">
        <v>3</v>
      </c>
      <c r="C89" s="12">
        <v>4</v>
      </c>
      <c r="D89" s="12">
        <v>4</v>
      </c>
    </row>
    <row r="90" spans="1:4" x14ac:dyDescent="0.2">
      <c r="A90" s="1" t="s">
        <v>1592</v>
      </c>
      <c r="B90" s="2">
        <v>4</v>
      </c>
      <c r="C90" s="2">
        <v>4</v>
      </c>
      <c r="D90" s="2">
        <v>4</v>
      </c>
    </row>
    <row r="91" spans="1:4" x14ac:dyDescent="0.2">
      <c r="A91" s="1" t="s">
        <v>1592</v>
      </c>
      <c r="B91" s="12">
        <v>4</v>
      </c>
      <c r="C91" s="12">
        <v>4</v>
      </c>
      <c r="D91" s="12">
        <v>4</v>
      </c>
    </row>
    <row r="92" spans="1:4" x14ac:dyDescent="0.2">
      <c r="A92" s="1" t="s">
        <v>1592</v>
      </c>
      <c r="B92" s="12">
        <v>4</v>
      </c>
      <c r="C92" s="12">
        <v>4</v>
      </c>
      <c r="D92" s="12">
        <v>4</v>
      </c>
    </row>
    <row r="93" spans="1:4" x14ac:dyDescent="0.2">
      <c r="A93" s="1" t="s">
        <v>1592</v>
      </c>
      <c r="B93" s="12">
        <v>4</v>
      </c>
      <c r="C93" s="12">
        <v>4</v>
      </c>
      <c r="D93" s="12">
        <v>4</v>
      </c>
    </row>
    <row r="94" spans="1:4" x14ac:dyDescent="0.2">
      <c r="A94" s="1" t="s">
        <v>1592</v>
      </c>
      <c r="B94" s="12">
        <v>3</v>
      </c>
      <c r="C94" s="12">
        <v>3</v>
      </c>
      <c r="D94" s="12">
        <v>3</v>
      </c>
    </row>
    <row r="95" spans="1:4" x14ac:dyDescent="0.2">
      <c r="A95" s="1" t="s">
        <v>1592</v>
      </c>
      <c r="B95" s="12">
        <v>4</v>
      </c>
      <c r="C95" s="12">
        <v>4</v>
      </c>
      <c r="D95" s="12">
        <v>4</v>
      </c>
    </row>
    <row r="96" spans="1:4" x14ac:dyDescent="0.2">
      <c r="A96" s="1" t="s">
        <v>1592</v>
      </c>
      <c r="B96" s="12">
        <v>3</v>
      </c>
      <c r="C96" s="12">
        <v>3</v>
      </c>
      <c r="D96" s="12">
        <v>3</v>
      </c>
    </row>
    <row r="99" spans="1:8" ht="15" customHeight="1" x14ac:dyDescent="0.2">
      <c r="A99" s="45" t="s">
        <v>1579</v>
      </c>
      <c r="B99" s="46">
        <f>AVERAGEA(B2:B96)</f>
        <v>3.5473684210526315</v>
      </c>
      <c r="C99" s="46">
        <f t="shared" ref="C99:D99" si="0">AVERAGEA(C2:C96)</f>
        <v>3.7157894736842105</v>
      </c>
      <c r="D99" s="46">
        <f t="shared" si="0"/>
        <v>3.5789473684210527</v>
      </c>
      <c r="H99" s="24"/>
    </row>
    <row r="100" spans="1:8" ht="15" customHeight="1" x14ac:dyDescent="0.2">
      <c r="A100" s="45" t="s">
        <v>1578</v>
      </c>
      <c r="B100" s="44">
        <f>AVERAGEA(B99:D99)</f>
        <v>3.6140350877192984</v>
      </c>
      <c r="C100" s="46"/>
      <c r="D100" s="46"/>
      <c r="H100" s="24"/>
    </row>
    <row r="101" spans="1:8" ht="15" customHeight="1" x14ac:dyDescent="0.2">
      <c r="A101" s="45" t="s">
        <v>1580</v>
      </c>
      <c r="B101" s="5">
        <f>52+52</f>
        <v>104</v>
      </c>
      <c r="C101" s="47"/>
      <c r="D101" s="47"/>
      <c r="H101" s="24"/>
    </row>
    <row r="102" spans="1:8" ht="15" customHeight="1" x14ac:dyDescent="0.2">
      <c r="A102" s="45" t="s">
        <v>1355</v>
      </c>
      <c r="B102" s="5">
        <v>95</v>
      </c>
      <c r="C102" s="47"/>
      <c r="D102" s="47"/>
      <c r="H102" s="24"/>
    </row>
    <row r="103" spans="1:8" x14ac:dyDescent="0.2">
      <c r="B103" s="48">
        <f>B102/B101</f>
        <v>0.91346153846153844</v>
      </c>
      <c r="C103"/>
      <c r="D103"/>
      <c r="H103" s="24"/>
    </row>
  </sheetData>
  <pageMargins left="0.5" right="0.5" top="0.5" bottom="0.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F6891-EC92-4165-A71F-4BD8E8DD4633}">
  <sheetPr>
    <tabColor theme="8" tint="0.59999389629810485"/>
    <pageSetUpPr fitToPage="1"/>
  </sheetPr>
  <dimension ref="A1:B70"/>
  <sheetViews>
    <sheetView workbookViewId="0">
      <pane ySplit="3" topLeftCell="A46" activePane="bottomLeft" state="frozen"/>
      <selection activeCell="J34" sqref="J34"/>
      <selection pane="bottomLeft" activeCell="A19" sqref="A19"/>
    </sheetView>
  </sheetViews>
  <sheetFormatPr defaultRowHeight="15" x14ac:dyDescent="0.25"/>
  <cols>
    <col min="1" max="1" width="41.140625" style="6" customWidth="1"/>
    <col min="2" max="2" width="41" style="6" customWidth="1"/>
    <col min="3" max="16384" width="9.140625" style="6"/>
  </cols>
  <sheetData>
    <row r="1" spans="1:2" s="37" customFormat="1" ht="15" customHeight="1" x14ac:dyDescent="0.25">
      <c r="A1" s="42" t="s">
        <v>8</v>
      </c>
      <c r="B1" s="43"/>
    </row>
    <row r="3" spans="1:2" ht="42" customHeight="1" x14ac:dyDescent="0.25">
      <c r="A3" s="7" t="s">
        <v>1585</v>
      </c>
      <c r="B3" s="7" t="s">
        <v>1586</v>
      </c>
    </row>
    <row r="4" spans="1:2" x14ac:dyDescent="0.25">
      <c r="A4" s="8" t="s">
        <v>38</v>
      </c>
      <c r="B4" s="8" t="s">
        <v>39</v>
      </c>
    </row>
    <row r="5" spans="1:2" ht="30" x14ac:dyDescent="0.25">
      <c r="A5" s="8" t="s">
        <v>59</v>
      </c>
      <c r="B5" s="8" t="s">
        <v>58</v>
      </c>
    </row>
    <row r="6" spans="1:2" x14ac:dyDescent="0.25">
      <c r="A6" s="8" t="s">
        <v>73</v>
      </c>
      <c r="B6" s="8" t="s">
        <v>74</v>
      </c>
    </row>
    <row r="7" spans="1:2" ht="30" x14ac:dyDescent="0.25">
      <c r="A7" s="8" t="s">
        <v>91</v>
      </c>
      <c r="B7" s="8" t="s">
        <v>92</v>
      </c>
    </row>
    <row r="8" spans="1:2" ht="30" x14ac:dyDescent="0.25">
      <c r="A8" s="8" t="s">
        <v>444</v>
      </c>
      <c r="B8" s="8"/>
    </row>
    <row r="9" spans="1:2" ht="30" x14ac:dyDescent="0.25">
      <c r="A9" s="8" t="s">
        <v>101</v>
      </c>
      <c r="B9" s="8" t="s">
        <v>102</v>
      </c>
    </row>
    <row r="10" spans="1:2" ht="45" x14ac:dyDescent="0.25">
      <c r="A10" s="8" t="s">
        <v>112</v>
      </c>
      <c r="B10" s="8"/>
    </row>
    <row r="11" spans="1:2" ht="30" x14ac:dyDescent="0.25">
      <c r="A11" s="8" t="s">
        <v>138</v>
      </c>
      <c r="B11" s="8"/>
    </row>
    <row r="12" spans="1:2" x14ac:dyDescent="0.25">
      <c r="A12" s="8"/>
      <c r="B12" s="8" t="s">
        <v>164</v>
      </c>
    </row>
    <row r="13" spans="1:2" x14ac:dyDescent="0.25">
      <c r="A13" s="8" t="s">
        <v>168</v>
      </c>
      <c r="B13" s="8" t="s">
        <v>169</v>
      </c>
    </row>
    <row r="14" spans="1:2" ht="30" x14ac:dyDescent="0.25">
      <c r="A14" s="8" t="s">
        <v>176</v>
      </c>
      <c r="B14" s="8" t="s">
        <v>177</v>
      </c>
    </row>
    <row r="15" spans="1:2" x14ac:dyDescent="0.25">
      <c r="A15" s="8" t="s">
        <v>181</v>
      </c>
      <c r="B15" s="8"/>
    </row>
    <row r="16" spans="1:2" ht="30" x14ac:dyDescent="0.25">
      <c r="A16" s="8" t="s">
        <v>186</v>
      </c>
      <c r="B16" s="8" t="s">
        <v>445</v>
      </c>
    </row>
    <row r="17" spans="1:2" ht="30" x14ac:dyDescent="0.25">
      <c r="A17" s="8" t="s">
        <v>194</v>
      </c>
      <c r="B17" s="8" t="s">
        <v>195</v>
      </c>
    </row>
    <row r="18" spans="1:2" x14ac:dyDescent="0.25">
      <c r="A18" s="8" t="s">
        <v>207</v>
      </c>
      <c r="B18" s="8" t="s">
        <v>208</v>
      </c>
    </row>
    <row r="19" spans="1:2" ht="30" x14ac:dyDescent="0.25">
      <c r="A19" s="8" t="s">
        <v>235</v>
      </c>
      <c r="B19" s="8" t="s">
        <v>236</v>
      </c>
    </row>
    <row r="20" spans="1:2" ht="30" x14ac:dyDescent="0.25">
      <c r="A20" s="8" t="s">
        <v>246</v>
      </c>
      <c r="B20" s="8"/>
    </row>
    <row r="21" spans="1:2" ht="30" x14ac:dyDescent="0.25">
      <c r="A21" s="8" t="s">
        <v>264</v>
      </c>
      <c r="B21" s="8" t="s">
        <v>265</v>
      </c>
    </row>
    <row r="22" spans="1:2" x14ac:dyDescent="0.25">
      <c r="A22" s="8"/>
      <c r="B22" s="8" t="s">
        <v>278</v>
      </c>
    </row>
    <row r="23" spans="1:2" x14ac:dyDescent="0.25">
      <c r="A23" s="8" t="s">
        <v>303</v>
      </c>
      <c r="B23" s="8"/>
    </row>
    <row r="24" spans="1:2" x14ac:dyDescent="0.25">
      <c r="A24" s="8" t="s">
        <v>356</v>
      </c>
      <c r="B24" s="8"/>
    </row>
    <row r="25" spans="1:2" ht="30" x14ac:dyDescent="0.25">
      <c r="A25" s="8" t="s">
        <v>361</v>
      </c>
      <c r="B25" s="8" t="s">
        <v>362</v>
      </c>
    </row>
    <row r="26" spans="1:2" x14ac:dyDescent="0.25">
      <c r="A26" s="8" t="s">
        <v>373</v>
      </c>
      <c r="B26" s="8"/>
    </row>
    <row r="27" spans="1:2" x14ac:dyDescent="0.25">
      <c r="A27" s="8" t="s">
        <v>379</v>
      </c>
      <c r="B27" s="8" t="s">
        <v>380</v>
      </c>
    </row>
    <row r="28" spans="1:2" ht="30" x14ac:dyDescent="0.25">
      <c r="A28" s="8" t="s">
        <v>412</v>
      </c>
      <c r="B28" s="8" t="s">
        <v>413</v>
      </c>
    </row>
    <row r="29" spans="1:2" ht="30" x14ac:dyDescent="0.25">
      <c r="A29" s="8" t="s">
        <v>520</v>
      </c>
      <c r="B29" s="8" t="s">
        <v>521</v>
      </c>
    </row>
    <row r="30" spans="1:2" ht="30" x14ac:dyDescent="0.25">
      <c r="A30" s="8" t="s">
        <v>529</v>
      </c>
      <c r="B30" s="8" t="s">
        <v>530</v>
      </c>
    </row>
    <row r="31" spans="1:2" x14ac:dyDescent="0.25">
      <c r="A31" s="8" t="s">
        <v>557</v>
      </c>
      <c r="B31" s="8" t="s">
        <v>558</v>
      </c>
    </row>
    <row r="32" spans="1:2" ht="45" x14ac:dyDescent="0.25">
      <c r="A32" s="8"/>
      <c r="B32" s="8" t="s">
        <v>562</v>
      </c>
    </row>
    <row r="33" spans="1:2" x14ac:dyDescent="0.25">
      <c r="A33" s="8" t="s">
        <v>585</v>
      </c>
      <c r="B33" s="8" t="s">
        <v>586</v>
      </c>
    </row>
    <row r="34" spans="1:2" ht="30" x14ac:dyDescent="0.25">
      <c r="A34" s="8" t="s">
        <v>624</v>
      </c>
      <c r="B34" s="8" t="s">
        <v>597</v>
      </c>
    </row>
    <row r="35" spans="1:2" ht="30" x14ac:dyDescent="0.25">
      <c r="A35" s="8" t="s">
        <v>612</v>
      </c>
      <c r="B35" s="8" t="s">
        <v>613</v>
      </c>
    </row>
    <row r="36" spans="1:2" ht="45" x14ac:dyDescent="0.25">
      <c r="A36" s="8" t="s">
        <v>658</v>
      </c>
      <c r="B36" s="14" t="s">
        <v>659</v>
      </c>
    </row>
    <row r="37" spans="1:2" x14ac:dyDescent="0.25">
      <c r="A37" s="8" t="s">
        <v>672</v>
      </c>
      <c r="B37" s="8"/>
    </row>
    <row r="38" spans="1:2" ht="30" x14ac:dyDescent="0.25">
      <c r="A38" s="8" t="s">
        <v>697</v>
      </c>
      <c r="B38" s="8" t="s">
        <v>698</v>
      </c>
    </row>
    <row r="39" spans="1:2" x14ac:dyDescent="0.25">
      <c r="A39" s="8" t="s">
        <v>705</v>
      </c>
      <c r="B39" s="8" t="s">
        <v>3</v>
      </c>
    </row>
    <row r="40" spans="1:2" ht="60" x14ac:dyDescent="0.25">
      <c r="A40" s="8" t="s">
        <v>732</v>
      </c>
      <c r="B40" s="8" t="s">
        <v>711</v>
      </c>
    </row>
    <row r="41" spans="1:2" ht="30" x14ac:dyDescent="0.25">
      <c r="A41" s="8" t="s">
        <v>717</v>
      </c>
      <c r="B41" s="8" t="s">
        <v>718</v>
      </c>
    </row>
    <row r="42" spans="1:2" ht="45" x14ac:dyDescent="0.25">
      <c r="A42" s="8"/>
      <c r="B42" s="8" t="s">
        <v>738</v>
      </c>
    </row>
    <row r="43" spans="1:2" x14ac:dyDescent="0.25">
      <c r="A43" s="16" t="s">
        <v>773</v>
      </c>
      <c r="B43" s="16"/>
    </row>
    <row r="44" spans="1:2" x14ac:dyDescent="0.25">
      <c r="A44" s="8" t="s">
        <v>791</v>
      </c>
      <c r="B44" s="8" t="s">
        <v>792</v>
      </c>
    </row>
    <row r="45" spans="1:2" x14ac:dyDescent="0.25">
      <c r="A45" s="8"/>
      <c r="B45" s="8" t="s">
        <v>800</v>
      </c>
    </row>
    <row r="46" spans="1:2" x14ac:dyDescent="0.25">
      <c r="A46" s="25" t="s">
        <v>1032</v>
      </c>
      <c r="B46" s="16"/>
    </row>
    <row r="47" spans="1:2" x14ac:dyDescent="0.25">
      <c r="A47" s="25" t="s">
        <v>1033</v>
      </c>
      <c r="B47" s="25" t="s">
        <v>1034</v>
      </c>
    </row>
    <row r="48" spans="1:2" ht="30" x14ac:dyDescent="0.25">
      <c r="A48" s="25" t="s">
        <v>1035</v>
      </c>
      <c r="B48" s="25" t="s">
        <v>1036</v>
      </c>
    </row>
    <row r="49" spans="1:2" ht="30" x14ac:dyDescent="0.25">
      <c r="A49" s="25" t="s">
        <v>1037</v>
      </c>
      <c r="B49" s="25" t="s">
        <v>1038</v>
      </c>
    </row>
    <row r="50" spans="1:2" ht="30" x14ac:dyDescent="0.25">
      <c r="A50" s="25" t="s">
        <v>1039</v>
      </c>
      <c r="B50" s="25" t="s">
        <v>1040</v>
      </c>
    </row>
    <row r="51" spans="1:2" ht="45" x14ac:dyDescent="0.25">
      <c r="A51" s="25" t="s">
        <v>1041</v>
      </c>
      <c r="B51" s="25" t="s">
        <v>1042</v>
      </c>
    </row>
    <row r="52" spans="1:2" ht="30" x14ac:dyDescent="0.25">
      <c r="A52" s="25" t="s">
        <v>1043</v>
      </c>
      <c r="B52" s="25" t="s">
        <v>1044</v>
      </c>
    </row>
    <row r="53" spans="1:2" x14ac:dyDescent="0.25">
      <c r="A53" s="25" t="s">
        <v>1045</v>
      </c>
      <c r="B53" s="16"/>
    </row>
    <row r="54" spans="1:2" x14ac:dyDescent="0.25">
      <c r="A54" s="25" t="s">
        <v>1046</v>
      </c>
      <c r="B54" s="16"/>
    </row>
    <row r="55" spans="1:2" x14ac:dyDescent="0.25">
      <c r="A55" s="25" t="s">
        <v>1047</v>
      </c>
      <c r="B55" s="16"/>
    </row>
    <row r="56" spans="1:2" x14ac:dyDescent="0.25">
      <c r="A56" s="25" t="s">
        <v>1048</v>
      </c>
      <c r="B56" s="25" t="s">
        <v>1049</v>
      </c>
    </row>
    <row r="57" spans="1:2" ht="30" x14ac:dyDescent="0.25">
      <c r="A57" s="25" t="s">
        <v>1050</v>
      </c>
      <c r="B57" s="25" t="s">
        <v>1051</v>
      </c>
    </row>
    <row r="58" spans="1:2" x14ac:dyDescent="0.25">
      <c r="A58" s="25" t="s">
        <v>1052</v>
      </c>
      <c r="B58" s="25" t="s">
        <v>1053</v>
      </c>
    </row>
    <row r="59" spans="1:2" ht="45" x14ac:dyDescent="0.25">
      <c r="A59" s="25" t="s">
        <v>1054</v>
      </c>
      <c r="B59" s="25" t="s">
        <v>1055</v>
      </c>
    </row>
    <row r="60" spans="1:2" ht="30" x14ac:dyDescent="0.25">
      <c r="A60" s="25" t="s">
        <v>1056</v>
      </c>
      <c r="B60" s="25" t="s">
        <v>1057</v>
      </c>
    </row>
    <row r="61" spans="1:2" ht="60" x14ac:dyDescent="0.25">
      <c r="A61" s="25" t="s">
        <v>1058</v>
      </c>
      <c r="B61" s="25" t="s">
        <v>1059</v>
      </c>
    </row>
    <row r="62" spans="1:2" ht="30" x14ac:dyDescent="0.25">
      <c r="A62" s="25" t="s">
        <v>1060</v>
      </c>
      <c r="B62" s="25" t="s">
        <v>1061</v>
      </c>
    </row>
    <row r="63" spans="1:2" ht="45" x14ac:dyDescent="0.25">
      <c r="A63" s="25" t="s">
        <v>1062</v>
      </c>
      <c r="B63" s="25" t="s">
        <v>1063</v>
      </c>
    </row>
    <row r="64" spans="1:2" ht="75" x14ac:dyDescent="0.25">
      <c r="A64" s="25" t="s">
        <v>1064</v>
      </c>
      <c r="B64" s="25" t="s">
        <v>1065</v>
      </c>
    </row>
    <row r="65" spans="1:2" x14ac:dyDescent="0.25">
      <c r="A65" s="16" t="s">
        <v>1368</v>
      </c>
      <c r="B65" s="16"/>
    </row>
    <row r="66" spans="1:2" ht="60" x14ac:dyDescent="0.25">
      <c r="A66" s="8" t="s">
        <v>1388</v>
      </c>
      <c r="B66" s="8" t="s">
        <v>1389</v>
      </c>
    </row>
    <row r="67" spans="1:2" ht="30" x14ac:dyDescent="0.25">
      <c r="A67" s="25" t="s">
        <v>1467</v>
      </c>
      <c r="B67" s="16"/>
    </row>
    <row r="68" spans="1:2" ht="30" x14ac:dyDescent="0.25">
      <c r="A68" s="25" t="s">
        <v>1468</v>
      </c>
      <c r="B68" s="25" t="s">
        <v>1469</v>
      </c>
    </row>
    <row r="69" spans="1:2" ht="30" x14ac:dyDescent="0.25">
      <c r="A69" s="25" t="s">
        <v>1470</v>
      </c>
      <c r="B69" s="25" t="s">
        <v>1471</v>
      </c>
    </row>
    <row r="70" spans="1:2" ht="60" x14ac:dyDescent="0.25">
      <c r="A70" s="25" t="s">
        <v>1562</v>
      </c>
      <c r="B70" s="25" t="s">
        <v>1472</v>
      </c>
    </row>
  </sheetData>
  <pageMargins left="0.5" right="0.5" top="0.5" bottom="0.5" header="0.3" footer="0.3"/>
  <pageSetup fitToHeight="0" orientation="portrait" r:id="rId1"/>
  <headerFooter>
    <oddFooter>&amp;C&amp;F (&amp;A)&amp;R&amp;P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71753-C780-4A22-98E7-E29485E7A98D}">
  <sheetPr>
    <tabColor theme="5"/>
  </sheetPr>
  <dimension ref="A1:M96"/>
  <sheetViews>
    <sheetView workbookViewId="0">
      <pane ySplit="1" topLeftCell="A56" activePane="bottomLeft" state="frozen"/>
      <selection pane="bottomLeft" activeCell="G79" sqref="G79"/>
    </sheetView>
  </sheetViews>
  <sheetFormatPr defaultRowHeight="12.75" x14ac:dyDescent="0.2"/>
  <cols>
    <col min="1" max="1" width="43.140625" customWidth="1"/>
    <col min="2" max="4" width="9.140625" style="13"/>
    <col min="7" max="7" width="11.140625" customWidth="1"/>
  </cols>
  <sheetData>
    <row r="1" spans="1:13" ht="25.5" x14ac:dyDescent="0.2">
      <c r="A1" s="4" t="s">
        <v>1584</v>
      </c>
      <c r="B1" s="5" t="s">
        <v>0</v>
      </c>
      <c r="C1" s="5" t="s">
        <v>1</v>
      </c>
      <c r="D1" s="5" t="s">
        <v>2</v>
      </c>
      <c r="E1" s="3"/>
      <c r="F1" s="3"/>
    </row>
    <row r="2" spans="1:13" x14ac:dyDescent="0.2">
      <c r="A2" s="1" t="s">
        <v>1593</v>
      </c>
      <c r="B2" s="2">
        <v>4</v>
      </c>
      <c r="C2" s="2">
        <v>4</v>
      </c>
      <c r="D2" s="2">
        <v>4</v>
      </c>
      <c r="G2" t="s">
        <v>1599</v>
      </c>
      <c r="H2" t="s">
        <v>1602</v>
      </c>
      <c r="M2" t="s">
        <v>1605</v>
      </c>
    </row>
    <row r="3" spans="1:13" x14ac:dyDescent="0.2">
      <c r="A3" s="1" t="s">
        <v>1593</v>
      </c>
      <c r="B3" s="12">
        <v>4</v>
      </c>
      <c r="C3" s="12">
        <v>4</v>
      </c>
      <c r="D3" s="12">
        <v>4</v>
      </c>
      <c r="G3" t="s">
        <v>1600</v>
      </c>
      <c r="H3" t="s">
        <v>1603</v>
      </c>
      <c r="M3" t="s">
        <v>1606</v>
      </c>
    </row>
    <row r="4" spans="1:13" x14ac:dyDescent="0.2">
      <c r="A4" s="1" t="s">
        <v>1593</v>
      </c>
      <c r="B4" s="12">
        <v>3</v>
      </c>
      <c r="C4" s="12">
        <v>4</v>
      </c>
      <c r="D4" s="12">
        <v>3</v>
      </c>
      <c r="G4" t="s">
        <v>1601</v>
      </c>
      <c r="H4" t="s">
        <v>1604</v>
      </c>
      <c r="M4" t="s">
        <v>1607</v>
      </c>
    </row>
    <row r="5" spans="1:13" x14ac:dyDescent="0.2">
      <c r="A5" s="1" t="s">
        <v>1593</v>
      </c>
      <c r="B5" s="12">
        <v>3</v>
      </c>
      <c r="C5" s="12">
        <v>3</v>
      </c>
      <c r="D5" s="12">
        <v>3</v>
      </c>
      <c r="M5" t="s">
        <v>1608</v>
      </c>
    </row>
    <row r="6" spans="1:13" x14ac:dyDescent="0.2">
      <c r="A6" s="1" t="s">
        <v>1593</v>
      </c>
      <c r="B6" s="12">
        <v>4</v>
      </c>
      <c r="C6" s="12">
        <v>4</v>
      </c>
      <c r="D6" s="12">
        <v>4</v>
      </c>
    </row>
    <row r="7" spans="1:13" x14ac:dyDescent="0.2">
      <c r="A7" s="1" t="s">
        <v>1593</v>
      </c>
      <c r="B7" s="12">
        <v>2</v>
      </c>
      <c r="C7" s="12">
        <v>2</v>
      </c>
      <c r="D7" s="12">
        <v>2</v>
      </c>
    </row>
    <row r="8" spans="1:13" x14ac:dyDescent="0.2">
      <c r="A8" s="1" t="s">
        <v>1593</v>
      </c>
      <c r="B8" s="12">
        <v>4</v>
      </c>
      <c r="C8" s="12">
        <v>4</v>
      </c>
      <c r="D8" s="12">
        <v>4</v>
      </c>
    </row>
    <row r="9" spans="1:13" x14ac:dyDescent="0.2">
      <c r="A9" s="1" t="s">
        <v>1593</v>
      </c>
      <c r="B9" s="12">
        <v>3</v>
      </c>
      <c r="C9" s="12">
        <v>3</v>
      </c>
      <c r="D9" s="12">
        <v>3</v>
      </c>
    </row>
    <row r="10" spans="1:13" x14ac:dyDescent="0.2">
      <c r="A10" s="1" t="s">
        <v>1593</v>
      </c>
      <c r="B10" s="12">
        <v>4</v>
      </c>
      <c r="C10" s="12">
        <v>4</v>
      </c>
      <c r="D10" s="12">
        <v>4</v>
      </c>
    </row>
    <row r="11" spans="1:13" x14ac:dyDescent="0.2">
      <c r="A11" s="1" t="s">
        <v>1593</v>
      </c>
      <c r="B11" s="12">
        <v>3</v>
      </c>
      <c r="C11" s="12">
        <v>3</v>
      </c>
      <c r="D11" s="12">
        <v>3</v>
      </c>
    </row>
    <row r="12" spans="1:13" x14ac:dyDescent="0.2">
      <c r="A12" s="1" t="s">
        <v>1593</v>
      </c>
      <c r="B12" s="12">
        <v>4</v>
      </c>
      <c r="C12" s="12">
        <v>4</v>
      </c>
      <c r="D12" s="12">
        <v>4</v>
      </c>
    </row>
    <row r="13" spans="1:13" x14ac:dyDescent="0.2">
      <c r="A13" s="1" t="s">
        <v>1593</v>
      </c>
      <c r="B13" s="12">
        <v>4</v>
      </c>
      <c r="C13" s="12">
        <v>4</v>
      </c>
      <c r="D13" s="12">
        <v>4</v>
      </c>
    </row>
    <row r="14" spans="1:13" x14ac:dyDescent="0.2">
      <c r="A14" s="1" t="s">
        <v>1593</v>
      </c>
      <c r="B14" s="12">
        <v>4</v>
      </c>
      <c r="C14" s="12">
        <v>4</v>
      </c>
      <c r="D14" s="12">
        <v>4</v>
      </c>
    </row>
    <row r="15" spans="1:13" x14ac:dyDescent="0.2">
      <c r="A15" s="1" t="s">
        <v>1593</v>
      </c>
      <c r="B15" s="12">
        <v>3</v>
      </c>
      <c r="C15" s="12">
        <v>3</v>
      </c>
      <c r="D15" s="12">
        <v>3</v>
      </c>
    </row>
    <row r="16" spans="1:13" x14ac:dyDescent="0.2">
      <c r="A16" s="1" t="s">
        <v>1593</v>
      </c>
      <c r="B16" s="12">
        <v>4</v>
      </c>
      <c r="C16" s="12">
        <v>4</v>
      </c>
      <c r="D16" s="12">
        <v>4</v>
      </c>
    </row>
    <row r="17" spans="1:4" x14ac:dyDescent="0.2">
      <c r="A17" s="1" t="s">
        <v>1593</v>
      </c>
      <c r="B17" s="12">
        <v>4</v>
      </c>
      <c r="C17" s="12">
        <v>4</v>
      </c>
      <c r="D17" s="12">
        <v>4</v>
      </c>
    </row>
    <row r="18" spans="1:4" x14ac:dyDescent="0.2">
      <c r="A18" s="1" t="s">
        <v>1593</v>
      </c>
      <c r="B18" s="12">
        <v>4</v>
      </c>
      <c r="C18" s="12">
        <v>4</v>
      </c>
      <c r="D18" s="12">
        <v>4</v>
      </c>
    </row>
    <row r="19" spans="1:4" x14ac:dyDescent="0.2">
      <c r="A19" s="1" t="s">
        <v>1593</v>
      </c>
      <c r="B19" s="12">
        <v>4</v>
      </c>
      <c r="C19" s="12">
        <v>4</v>
      </c>
      <c r="D19" s="12">
        <v>4</v>
      </c>
    </row>
    <row r="20" spans="1:4" x14ac:dyDescent="0.2">
      <c r="A20" s="1" t="s">
        <v>1593</v>
      </c>
      <c r="B20" s="12">
        <v>3</v>
      </c>
      <c r="C20" s="12">
        <v>4</v>
      </c>
      <c r="D20" s="12">
        <v>4</v>
      </c>
    </row>
    <row r="21" spans="1:4" x14ac:dyDescent="0.2">
      <c r="A21" s="1" t="s">
        <v>1593</v>
      </c>
      <c r="B21" s="12">
        <v>2</v>
      </c>
      <c r="C21" s="12">
        <v>2</v>
      </c>
      <c r="D21" s="12">
        <v>2</v>
      </c>
    </row>
    <row r="22" spans="1:4" x14ac:dyDescent="0.2">
      <c r="A22" s="1" t="s">
        <v>1593</v>
      </c>
      <c r="B22" s="12">
        <v>2</v>
      </c>
      <c r="C22" s="12">
        <v>3</v>
      </c>
      <c r="D22" s="12">
        <v>2</v>
      </c>
    </row>
    <row r="23" spans="1:4" x14ac:dyDescent="0.2">
      <c r="A23" s="1" t="s">
        <v>1593</v>
      </c>
      <c r="B23" s="12">
        <v>3</v>
      </c>
      <c r="C23" s="12">
        <v>3</v>
      </c>
      <c r="D23" s="12">
        <v>3</v>
      </c>
    </row>
    <row r="24" spans="1:4" x14ac:dyDescent="0.2">
      <c r="A24" s="1" t="s">
        <v>1593</v>
      </c>
      <c r="B24" s="12">
        <v>4</v>
      </c>
      <c r="C24" s="12">
        <v>4</v>
      </c>
      <c r="D24" s="12">
        <v>4</v>
      </c>
    </row>
    <row r="25" spans="1:4" x14ac:dyDescent="0.2">
      <c r="A25" s="1" t="s">
        <v>1593</v>
      </c>
      <c r="B25" s="12">
        <v>4</v>
      </c>
      <c r="C25" s="12">
        <v>4</v>
      </c>
      <c r="D25" s="12">
        <v>4</v>
      </c>
    </row>
    <row r="26" spans="1:4" x14ac:dyDescent="0.2">
      <c r="A26" s="1" t="s">
        <v>1593</v>
      </c>
      <c r="B26" s="12">
        <v>3</v>
      </c>
      <c r="C26" s="12">
        <v>3</v>
      </c>
      <c r="D26" s="12">
        <v>3</v>
      </c>
    </row>
    <row r="27" spans="1:4" x14ac:dyDescent="0.2">
      <c r="A27" s="1" t="s">
        <v>1593</v>
      </c>
      <c r="B27" s="12">
        <v>3</v>
      </c>
      <c r="C27" s="12">
        <v>3</v>
      </c>
      <c r="D27" s="12">
        <v>3</v>
      </c>
    </row>
    <row r="28" spans="1:4" x14ac:dyDescent="0.2">
      <c r="A28" s="1" t="s">
        <v>1593</v>
      </c>
      <c r="B28" s="12">
        <v>2</v>
      </c>
      <c r="C28" s="12">
        <v>2</v>
      </c>
      <c r="D28" s="12">
        <v>2</v>
      </c>
    </row>
    <row r="29" spans="1:4" x14ac:dyDescent="0.2">
      <c r="A29" s="1" t="s">
        <v>1593</v>
      </c>
      <c r="B29" s="12">
        <v>4</v>
      </c>
      <c r="C29" s="12">
        <v>4</v>
      </c>
      <c r="D29" s="12">
        <v>4</v>
      </c>
    </row>
    <row r="30" spans="1:4" x14ac:dyDescent="0.2">
      <c r="A30" s="1" t="s">
        <v>1593</v>
      </c>
      <c r="B30" s="12">
        <v>4</v>
      </c>
      <c r="C30" s="12">
        <v>4</v>
      </c>
      <c r="D30" s="12">
        <v>4</v>
      </c>
    </row>
    <row r="31" spans="1:4" x14ac:dyDescent="0.2">
      <c r="A31" s="1" t="s">
        <v>1593</v>
      </c>
      <c r="B31" s="12">
        <v>4</v>
      </c>
      <c r="C31" s="12">
        <v>4</v>
      </c>
      <c r="D31" s="12">
        <v>4</v>
      </c>
    </row>
    <row r="32" spans="1:4" x14ac:dyDescent="0.2">
      <c r="A32" s="1" t="s">
        <v>1593</v>
      </c>
      <c r="B32" s="12">
        <v>2</v>
      </c>
      <c r="C32" s="12">
        <v>2</v>
      </c>
      <c r="D32" s="12">
        <v>1</v>
      </c>
    </row>
    <row r="33" spans="1:4" x14ac:dyDescent="0.2">
      <c r="A33" s="1" t="s">
        <v>1593</v>
      </c>
      <c r="B33" s="12">
        <v>4</v>
      </c>
      <c r="C33" s="12">
        <v>4</v>
      </c>
      <c r="D33" s="12">
        <v>4</v>
      </c>
    </row>
    <row r="34" spans="1:4" x14ac:dyDescent="0.2">
      <c r="A34" s="1" t="s">
        <v>1593</v>
      </c>
      <c r="B34" s="12">
        <v>4</v>
      </c>
      <c r="C34" s="12">
        <v>4</v>
      </c>
      <c r="D34" s="12">
        <v>4</v>
      </c>
    </row>
    <row r="35" spans="1:4" x14ac:dyDescent="0.2">
      <c r="A35" s="1" t="s">
        <v>1593</v>
      </c>
      <c r="B35" s="12">
        <v>3</v>
      </c>
      <c r="C35" s="12">
        <v>3</v>
      </c>
      <c r="D35" s="12">
        <v>3</v>
      </c>
    </row>
    <row r="36" spans="1:4" x14ac:dyDescent="0.2">
      <c r="A36" s="1" t="s">
        <v>1593</v>
      </c>
      <c r="B36" s="12">
        <v>4</v>
      </c>
      <c r="C36" s="12">
        <v>4</v>
      </c>
      <c r="D36" s="12">
        <v>4</v>
      </c>
    </row>
    <row r="37" spans="1:4" x14ac:dyDescent="0.2">
      <c r="A37" s="1" t="s">
        <v>1593</v>
      </c>
      <c r="B37" s="12">
        <v>4</v>
      </c>
      <c r="C37" s="12">
        <v>4</v>
      </c>
      <c r="D37" s="12">
        <v>4</v>
      </c>
    </row>
    <row r="38" spans="1:4" x14ac:dyDescent="0.2">
      <c r="A38" s="1" t="s">
        <v>1593</v>
      </c>
      <c r="B38" s="12">
        <v>4</v>
      </c>
      <c r="C38" s="12">
        <v>4</v>
      </c>
      <c r="D38" s="12">
        <v>4</v>
      </c>
    </row>
    <row r="39" spans="1:4" x14ac:dyDescent="0.2">
      <c r="A39" s="1" t="s">
        <v>1593</v>
      </c>
      <c r="B39" s="12">
        <v>4</v>
      </c>
      <c r="C39" s="12">
        <v>4</v>
      </c>
      <c r="D39" s="12">
        <v>4</v>
      </c>
    </row>
    <row r="40" spans="1:4" x14ac:dyDescent="0.2">
      <c r="A40" s="1" t="s">
        <v>1593</v>
      </c>
      <c r="B40" s="12">
        <v>2</v>
      </c>
      <c r="C40" s="12">
        <v>2</v>
      </c>
      <c r="D40" s="12">
        <v>2</v>
      </c>
    </row>
    <row r="41" spans="1:4" x14ac:dyDescent="0.2">
      <c r="A41" s="1" t="s">
        <v>1593</v>
      </c>
      <c r="B41" s="12">
        <v>4</v>
      </c>
      <c r="C41" s="12">
        <v>4</v>
      </c>
      <c r="D41" s="12">
        <v>4</v>
      </c>
    </row>
    <row r="42" spans="1:4" x14ac:dyDescent="0.2">
      <c r="A42" s="1" t="s">
        <v>1593</v>
      </c>
      <c r="B42" s="12">
        <v>4</v>
      </c>
      <c r="C42" s="12">
        <v>4</v>
      </c>
      <c r="D42" s="12">
        <v>4</v>
      </c>
    </row>
    <row r="43" spans="1:4" x14ac:dyDescent="0.2">
      <c r="A43" s="1" t="s">
        <v>1593</v>
      </c>
      <c r="B43" s="12">
        <v>2</v>
      </c>
      <c r="C43" s="12">
        <v>2</v>
      </c>
      <c r="D43" s="12">
        <v>2</v>
      </c>
    </row>
    <row r="44" spans="1:4" x14ac:dyDescent="0.2">
      <c r="A44" s="1" t="s">
        <v>1593</v>
      </c>
      <c r="B44" s="12">
        <v>4</v>
      </c>
      <c r="C44" s="12">
        <v>4</v>
      </c>
      <c r="D44" s="12">
        <v>4</v>
      </c>
    </row>
    <row r="45" spans="1:4" x14ac:dyDescent="0.2">
      <c r="A45" s="1" t="s">
        <v>1593</v>
      </c>
      <c r="B45" s="12">
        <v>4</v>
      </c>
      <c r="C45" s="12">
        <v>4</v>
      </c>
      <c r="D45" s="12">
        <v>4</v>
      </c>
    </row>
    <row r="46" spans="1:4" x14ac:dyDescent="0.2">
      <c r="A46" s="1" t="s">
        <v>1593</v>
      </c>
      <c r="B46" s="12">
        <v>3</v>
      </c>
      <c r="C46" s="12">
        <v>3</v>
      </c>
      <c r="D46" s="12">
        <v>3</v>
      </c>
    </row>
    <row r="47" spans="1:4" x14ac:dyDescent="0.2">
      <c r="A47" s="1" t="s">
        <v>1593</v>
      </c>
      <c r="B47" s="12">
        <v>4</v>
      </c>
      <c r="C47" s="12">
        <v>4</v>
      </c>
      <c r="D47" s="12">
        <v>4</v>
      </c>
    </row>
    <row r="48" spans="1:4" x14ac:dyDescent="0.2">
      <c r="A48" s="1" t="s">
        <v>1593</v>
      </c>
      <c r="B48" s="12">
        <v>2</v>
      </c>
      <c r="C48" s="12">
        <v>2</v>
      </c>
      <c r="D48" s="12">
        <v>2</v>
      </c>
    </row>
    <row r="49" spans="1:4" x14ac:dyDescent="0.2">
      <c r="A49" s="1" t="s">
        <v>1593</v>
      </c>
      <c r="B49" s="12">
        <v>2</v>
      </c>
      <c r="C49" s="12">
        <v>3</v>
      </c>
      <c r="D49" s="12">
        <v>2</v>
      </c>
    </row>
    <row r="50" spans="1:4" x14ac:dyDescent="0.2">
      <c r="A50" s="1" t="s">
        <v>1593</v>
      </c>
      <c r="B50" s="12">
        <v>4</v>
      </c>
      <c r="C50" s="12">
        <v>4</v>
      </c>
      <c r="D50" s="12">
        <v>4</v>
      </c>
    </row>
    <row r="51" spans="1:4" x14ac:dyDescent="0.2">
      <c r="A51" s="1" t="s">
        <v>1593</v>
      </c>
      <c r="B51" s="12">
        <v>4</v>
      </c>
      <c r="C51" s="12">
        <v>4</v>
      </c>
      <c r="D51" s="12">
        <v>4</v>
      </c>
    </row>
    <row r="52" spans="1:4" x14ac:dyDescent="0.2">
      <c r="A52" s="1" t="s">
        <v>1593</v>
      </c>
      <c r="B52" s="12">
        <v>4</v>
      </c>
      <c r="C52" s="12">
        <v>4</v>
      </c>
      <c r="D52" s="12">
        <v>4</v>
      </c>
    </row>
    <row r="53" spans="1:4" x14ac:dyDescent="0.2">
      <c r="A53" s="1" t="s">
        <v>1593</v>
      </c>
      <c r="B53" s="12">
        <v>4</v>
      </c>
      <c r="C53" s="12">
        <v>4</v>
      </c>
      <c r="D53" s="12">
        <v>4</v>
      </c>
    </row>
    <row r="54" spans="1:4" x14ac:dyDescent="0.2">
      <c r="A54" s="1" t="s">
        <v>1593</v>
      </c>
      <c r="B54" s="2">
        <v>4</v>
      </c>
      <c r="C54" s="2">
        <v>4</v>
      </c>
      <c r="D54" s="2">
        <v>4</v>
      </c>
    </row>
    <row r="55" spans="1:4" x14ac:dyDescent="0.2">
      <c r="A55" s="1" t="s">
        <v>1593</v>
      </c>
      <c r="B55" s="12">
        <v>4</v>
      </c>
      <c r="C55" s="12">
        <v>4</v>
      </c>
      <c r="D55" s="12">
        <v>4</v>
      </c>
    </row>
    <row r="56" spans="1:4" x14ac:dyDescent="0.2">
      <c r="A56" s="1" t="s">
        <v>1593</v>
      </c>
      <c r="B56" s="12">
        <v>4</v>
      </c>
      <c r="C56" s="12">
        <v>4</v>
      </c>
      <c r="D56" s="12">
        <v>4</v>
      </c>
    </row>
    <row r="57" spans="1:4" x14ac:dyDescent="0.2">
      <c r="A57" s="1" t="s">
        <v>1593</v>
      </c>
      <c r="B57" s="12">
        <v>4</v>
      </c>
      <c r="C57" s="12">
        <v>4</v>
      </c>
      <c r="D57" s="12">
        <v>4</v>
      </c>
    </row>
    <row r="58" spans="1:4" x14ac:dyDescent="0.2">
      <c r="A58" s="1" t="s">
        <v>1593</v>
      </c>
      <c r="B58" s="15"/>
      <c r="C58" s="15"/>
      <c r="D58" s="15"/>
    </row>
    <row r="59" spans="1:4" x14ac:dyDescent="0.2">
      <c r="A59" s="1" t="s">
        <v>1593</v>
      </c>
      <c r="B59" s="12">
        <v>4</v>
      </c>
      <c r="C59" s="12">
        <v>4</v>
      </c>
      <c r="D59" s="12">
        <v>4</v>
      </c>
    </row>
    <row r="60" spans="1:4" x14ac:dyDescent="0.2">
      <c r="A60" s="1" t="s">
        <v>1593</v>
      </c>
      <c r="B60" s="12">
        <v>4</v>
      </c>
      <c r="C60" s="12">
        <v>4</v>
      </c>
      <c r="D60" s="12">
        <v>4</v>
      </c>
    </row>
    <row r="61" spans="1:4" x14ac:dyDescent="0.2">
      <c r="A61" s="1" t="s">
        <v>1593</v>
      </c>
      <c r="B61" s="12">
        <v>4</v>
      </c>
      <c r="C61" s="12">
        <v>4</v>
      </c>
      <c r="D61" s="12">
        <v>4</v>
      </c>
    </row>
    <row r="62" spans="1:4" x14ac:dyDescent="0.2">
      <c r="A62" s="1" t="s">
        <v>1593</v>
      </c>
      <c r="B62" s="12">
        <v>3</v>
      </c>
      <c r="C62" s="12">
        <v>3</v>
      </c>
      <c r="D62" s="12">
        <v>3</v>
      </c>
    </row>
    <row r="63" spans="1:4" x14ac:dyDescent="0.2">
      <c r="A63" s="1" t="s">
        <v>1593</v>
      </c>
      <c r="B63" s="12">
        <v>3</v>
      </c>
      <c r="C63" s="12">
        <v>3</v>
      </c>
      <c r="D63" s="12">
        <v>3</v>
      </c>
    </row>
    <row r="64" spans="1:4" x14ac:dyDescent="0.2">
      <c r="A64" s="1" t="s">
        <v>1593</v>
      </c>
      <c r="B64" s="12">
        <v>2</v>
      </c>
      <c r="C64" s="12">
        <v>2</v>
      </c>
      <c r="D64" s="12">
        <v>2</v>
      </c>
    </row>
    <row r="65" spans="1:4" x14ac:dyDescent="0.2">
      <c r="A65" s="1" t="s">
        <v>1593</v>
      </c>
      <c r="B65" s="12">
        <v>3</v>
      </c>
      <c r="C65" s="12">
        <v>4</v>
      </c>
      <c r="D65" s="12">
        <v>4</v>
      </c>
    </row>
    <row r="66" spans="1:4" x14ac:dyDescent="0.2">
      <c r="A66" s="1" t="s">
        <v>1593</v>
      </c>
      <c r="B66" s="12">
        <v>3</v>
      </c>
      <c r="C66" s="12">
        <v>3</v>
      </c>
      <c r="D66" s="12">
        <v>3</v>
      </c>
    </row>
    <row r="67" spans="1:4" x14ac:dyDescent="0.2">
      <c r="A67" s="1" t="s">
        <v>1593</v>
      </c>
      <c r="B67" s="12">
        <v>3</v>
      </c>
      <c r="C67" s="12">
        <v>3</v>
      </c>
      <c r="D67" s="12">
        <v>3</v>
      </c>
    </row>
    <row r="68" spans="1:4" x14ac:dyDescent="0.2">
      <c r="A68" s="1" t="s">
        <v>1593</v>
      </c>
      <c r="B68" s="12">
        <v>3</v>
      </c>
      <c r="C68" s="12">
        <v>3</v>
      </c>
      <c r="D68" s="12">
        <v>4</v>
      </c>
    </row>
    <row r="69" spans="1:4" x14ac:dyDescent="0.2">
      <c r="A69" s="1" t="s">
        <v>1593</v>
      </c>
      <c r="B69" s="12">
        <v>4</v>
      </c>
      <c r="C69" s="12">
        <v>4</v>
      </c>
      <c r="D69" s="12">
        <v>4</v>
      </c>
    </row>
    <row r="70" spans="1:4" x14ac:dyDescent="0.2">
      <c r="A70" s="1" t="s">
        <v>1593</v>
      </c>
      <c r="B70" s="12">
        <v>4</v>
      </c>
      <c r="C70" s="12">
        <v>4</v>
      </c>
      <c r="D70" s="12">
        <v>4</v>
      </c>
    </row>
    <row r="71" spans="1:4" x14ac:dyDescent="0.2">
      <c r="A71" s="1" t="s">
        <v>1593</v>
      </c>
      <c r="B71" s="12">
        <v>3</v>
      </c>
      <c r="C71" s="12">
        <v>3</v>
      </c>
      <c r="D71" s="12">
        <v>3</v>
      </c>
    </row>
    <row r="72" spans="1:4" x14ac:dyDescent="0.2">
      <c r="A72" s="1" t="s">
        <v>1593</v>
      </c>
      <c r="B72" s="12">
        <v>3</v>
      </c>
      <c r="C72" s="12">
        <v>3</v>
      </c>
      <c r="D72" s="12">
        <v>3</v>
      </c>
    </row>
    <row r="73" spans="1:4" x14ac:dyDescent="0.2">
      <c r="A73" s="1" t="s">
        <v>1593</v>
      </c>
      <c r="B73" s="12">
        <v>3</v>
      </c>
      <c r="C73" s="12">
        <v>3</v>
      </c>
      <c r="D73" s="12">
        <v>3</v>
      </c>
    </row>
    <row r="74" spans="1:4" x14ac:dyDescent="0.2">
      <c r="A74" s="1" t="s">
        <v>1593</v>
      </c>
      <c r="B74" s="12">
        <v>4</v>
      </c>
      <c r="C74" s="12">
        <v>4</v>
      </c>
      <c r="D74" s="12">
        <v>4</v>
      </c>
    </row>
    <row r="75" spans="1:4" x14ac:dyDescent="0.2">
      <c r="A75" s="1" t="s">
        <v>1593</v>
      </c>
      <c r="B75" s="12">
        <v>4</v>
      </c>
      <c r="C75" s="12">
        <v>4</v>
      </c>
      <c r="D75" s="12">
        <v>4</v>
      </c>
    </row>
    <row r="76" spans="1:4" x14ac:dyDescent="0.2">
      <c r="A76" s="1" t="s">
        <v>1593</v>
      </c>
      <c r="B76" s="12">
        <v>3</v>
      </c>
      <c r="C76" s="12">
        <v>4</v>
      </c>
      <c r="D76" s="12">
        <v>4</v>
      </c>
    </row>
    <row r="77" spans="1:4" x14ac:dyDescent="0.2">
      <c r="A77" s="1" t="s">
        <v>1593</v>
      </c>
      <c r="B77" s="12">
        <v>4</v>
      </c>
      <c r="C77" s="12">
        <v>4</v>
      </c>
      <c r="D77" s="12">
        <v>4</v>
      </c>
    </row>
    <row r="78" spans="1:4" x14ac:dyDescent="0.2">
      <c r="A78" s="1" t="s">
        <v>1593</v>
      </c>
      <c r="B78" s="12">
        <v>4</v>
      </c>
      <c r="C78" s="12">
        <v>4</v>
      </c>
      <c r="D78" s="12">
        <v>4</v>
      </c>
    </row>
    <row r="79" spans="1:4" x14ac:dyDescent="0.2">
      <c r="A79" s="1" t="s">
        <v>1593</v>
      </c>
      <c r="B79" s="12">
        <v>3</v>
      </c>
      <c r="C79" s="12">
        <v>4</v>
      </c>
      <c r="D79" s="12">
        <v>4</v>
      </c>
    </row>
    <row r="80" spans="1:4" x14ac:dyDescent="0.2">
      <c r="A80" s="1" t="s">
        <v>1593</v>
      </c>
      <c r="B80" s="12">
        <v>3</v>
      </c>
      <c r="C80" s="12">
        <v>3</v>
      </c>
      <c r="D80" s="12">
        <v>3</v>
      </c>
    </row>
    <row r="81" spans="1:8" x14ac:dyDescent="0.2">
      <c r="A81" s="1" t="s">
        <v>1593</v>
      </c>
      <c r="B81" s="12">
        <v>3</v>
      </c>
      <c r="C81" s="12">
        <v>3</v>
      </c>
      <c r="D81" s="12">
        <v>3</v>
      </c>
    </row>
    <row r="82" spans="1:8" x14ac:dyDescent="0.2">
      <c r="A82" s="1" t="s">
        <v>1593</v>
      </c>
      <c r="B82" s="12">
        <v>4</v>
      </c>
      <c r="C82" s="12">
        <v>4</v>
      </c>
      <c r="D82" s="12">
        <v>4</v>
      </c>
    </row>
    <row r="83" spans="1:8" x14ac:dyDescent="0.2">
      <c r="A83" s="1" t="s">
        <v>1593</v>
      </c>
      <c r="B83" s="2">
        <v>4</v>
      </c>
      <c r="C83" s="2">
        <v>4</v>
      </c>
      <c r="D83" s="2">
        <v>4</v>
      </c>
    </row>
    <row r="84" spans="1:8" x14ac:dyDescent="0.2">
      <c r="A84" s="1" t="s">
        <v>1593</v>
      </c>
      <c r="B84" s="12">
        <v>4</v>
      </c>
      <c r="C84" s="12">
        <v>4</v>
      </c>
      <c r="D84" s="12">
        <v>4</v>
      </c>
    </row>
    <row r="85" spans="1:8" x14ac:dyDescent="0.2">
      <c r="A85" s="1" t="s">
        <v>1593</v>
      </c>
      <c r="B85" s="12">
        <v>4</v>
      </c>
      <c r="C85" s="12">
        <v>4</v>
      </c>
      <c r="D85" s="12">
        <v>4</v>
      </c>
    </row>
    <row r="86" spans="1:8" x14ac:dyDescent="0.2">
      <c r="A86" s="1" t="s">
        <v>1593</v>
      </c>
      <c r="B86" s="12">
        <v>4</v>
      </c>
      <c r="C86" s="12">
        <v>4</v>
      </c>
      <c r="D86" s="12">
        <v>4</v>
      </c>
    </row>
    <row r="87" spans="1:8" x14ac:dyDescent="0.2">
      <c r="A87" s="1" t="s">
        <v>1593</v>
      </c>
      <c r="B87" s="12">
        <v>4</v>
      </c>
      <c r="C87" s="12">
        <v>4</v>
      </c>
      <c r="D87" s="12">
        <v>4</v>
      </c>
    </row>
    <row r="88" spans="1:8" x14ac:dyDescent="0.2">
      <c r="A88" s="1" t="s">
        <v>1593</v>
      </c>
      <c r="B88" s="12">
        <v>4</v>
      </c>
      <c r="C88" s="12">
        <v>4</v>
      </c>
      <c r="D88" s="12">
        <v>3</v>
      </c>
    </row>
    <row r="89" spans="1:8" x14ac:dyDescent="0.2">
      <c r="A89" s="1" t="s">
        <v>1593</v>
      </c>
      <c r="B89" s="12">
        <v>3</v>
      </c>
      <c r="C89" s="12">
        <v>3</v>
      </c>
      <c r="D89" s="12">
        <v>3</v>
      </c>
    </row>
    <row r="92" spans="1:8" ht="15" customHeight="1" x14ac:dyDescent="0.2">
      <c r="A92" s="45" t="s">
        <v>1579</v>
      </c>
      <c r="B92" s="46">
        <f>AVERAGEA(B2:B89)</f>
        <v>3.4827586206896552</v>
      </c>
      <c r="C92" s="46">
        <f t="shared" ref="C92:D92" si="0">AVERAGEA(C2:C89)</f>
        <v>3.5632183908045976</v>
      </c>
      <c r="D92" s="46">
        <f t="shared" si="0"/>
        <v>3.5172413793103448</v>
      </c>
      <c r="H92" s="24"/>
    </row>
    <row r="93" spans="1:8" ht="15" customHeight="1" x14ac:dyDescent="0.2">
      <c r="A93" s="45" t="s">
        <v>1578</v>
      </c>
      <c r="B93" s="44">
        <f>AVERAGEA(B92:D92)</f>
        <v>3.5210727969348663</v>
      </c>
      <c r="C93" s="46"/>
      <c r="D93" s="46"/>
      <c r="H93" s="24"/>
    </row>
    <row r="94" spans="1:8" ht="15" customHeight="1" x14ac:dyDescent="0.2">
      <c r="A94" s="45" t="s">
        <v>1580</v>
      </c>
      <c r="B94" s="5">
        <f>52+46</f>
        <v>98</v>
      </c>
      <c r="C94" s="47"/>
      <c r="D94" s="47"/>
      <c r="H94" s="24"/>
    </row>
    <row r="95" spans="1:8" ht="15" customHeight="1" x14ac:dyDescent="0.2">
      <c r="A95" s="45" t="s">
        <v>1355</v>
      </c>
      <c r="B95" s="5">
        <v>88</v>
      </c>
      <c r="C95" s="47"/>
      <c r="D95" s="47"/>
      <c r="H95" s="24"/>
    </row>
    <row r="96" spans="1:8" x14ac:dyDescent="0.2">
      <c r="B96" s="48">
        <f>B95/B94</f>
        <v>0.89795918367346939</v>
      </c>
      <c r="C96"/>
      <c r="D96"/>
      <c r="H96" s="24"/>
    </row>
  </sheetData>
  <pageMargins left="0.5" right="0.5" top="0.5" bottom="0.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B4B78-054F-4516-9849-280C55139ED1}">
  <sheetPr>
    <tabColor theme="5"/>
    <pageSetUpPr fitToPage="1"/>
  </sheetPr>
  <dimension ref="A1:B75"/>
  <sheetViews>
    <sheetView workbookViewId="0">
      <pane ySplit="3" topLeftCell="A4" activePane="bottomLeft" state="frozen"/>
      <selection activeCell="I31" sqref="I31"/>
      <selection pane="bottomLeft" activeCell="A69" sqref="A69:XFD69"/>
    </sheetView>
  </sheetViews>
  <sheetFormatPr defaultRowHeight="15" x14ac:dyDescent="0.25"/>
  <cols>
    <col min="1" max="1" width="41.140625" style="6" customWidth="1"/>
    <col min="2" max="2" width="41" style="6" customWidth="1"/>
    <col min="3" max="16384" width="9.140625" style="6"/>
  </cols>
  <sheetData>
    <row r="1" spans="1:2" s="37" customFormat="1" ht="15" customHeight="1" x14ac:dyDescent="0.25">
      <c r="A1" s="42" t="s">
        <v>9</v>
      </c>
      <c r="B1" s="43"/>
    </row>
    <row r="3" spans="1:2" ht="44.25" customHeight="1" x14ac:dyDescent="0.25">
      <c r="A3" s="7" t="s">
        <v>1585</v>
      </c>
      <c r="B3" s="7" t="s">
        <v>1586</v>
      </c>
    </row>
    <row r="4" spans="1:2" ht="30" x14ac:dyDescent="0.25">
      <c r="A4" s="8" t="s">
        <v>27</v>
      </c>
      <c r="B4" s="8"/>
    </row>
    <row r="5" spans="1:2" x14ac:dyDescent="0.25">
      <c r="A5" s="8" t="s">
        <v>40</v>
      </c>
      <c r="B5" s="8" t="s">
        <v>41</v>
      </c>
    </row>
    <row r="6" spans="1:2" x14ac:dyDescent="0.25">
      <c r="A6" s="8" t="s">
        <v>78</v>
      </c>
      <c r="B6" s="8" t="s">
        <v>79</v>
      </c>
    </row>
    <row r="7" spans="1:2" ht="30" x14ac:dyDescent="0.25">
      <c r="A7" s="8" t="s">
        <v>446</v>
      </c>
      <c r="B7" s="8" t="s">
        <v>118</v>
      </c>
    </row>
    <row r="8" spans="1:2" x14ac:dyDescent="0.25">
      <c r="A8" s="8" t="s">
        <v>148</v>
      </c>
      <c r="B8" s="8" t="s">
        <v>149</v>
      </c>
    </row>
    <row r="9" spans="1:2" ht="45" x14ac:dyDescent="0.25">
      <c r="A9" s="8" t="s">
        <v>160</v>
      </c>
      <c r="B9" s="8" t="s">
        <v>161</v>
      </c>
    </row>
    <row r="10" spans="1:2" x14ac:dyDescent="0.25">
      <c r="A10" s="8" t="s">
        <v>165</v>
      </c>
      <c r="B10" s="8"/>
    </row>
    <row r="11" spans="1:2" x14ac:dyDescent="0.25">
      <c r="A11" s="8" t="s">
        <v>174</v>
      </c>
      <c r="B11" s="8" t="s">
        <v>175</v>
      </c>
    </row>
    <row r="12" spans="1:2" x14ac:dyDescent="0.25">
      <c r="A12" s="8" t="s">
        <v>182</v>
      </c>
      <c r="B12" s="8"/>
    </row>
    <row r="13" spans="1:2" ht="30" x14ac:dyDescent="0.25">
      <c r="A13" s="8" t="s">
        <v>202</v>
      </c>
      <c r="B13" s="8" t="s">
        <v>203</v>
      </c>
    </row>
    <row r="14" spans="1:2" x14ac:dyDescent="0.25">
      <c r="A14" s="8" t="s">
        <v>447</v>
      </c>
      <c r="B14" s="8"/>
    </row>
    <row r="15" spans="1:2" ht="30" x14ac:dyDescent="0.25">
      <c r="A15" s="8" t="s">
        <v>214</v>
      </c>
      <c r="B15" s="8" t="s">
        <v>215</v>
      </c>
    </row>
    <row r="16" spans="1:2" ht="30" x14ac:dyDescent="0.25">
      <c r="A16" s="8" t="s">
        <v>309</v>
      </c>
      <c r="B16" s="8" t="s">
        <v>310</v>
      </c>
    </row>
    <row r="17" spans="1:2" x14ac:dyDescent="0.25">
      <c r="A17" s="8" t="s">
        <v>352</v>
      </c>
      <c r="B17" s="8"/>
    </row>
    <row r="18" spans="1:2" x14ac:dyDescent="0.25">
      <c r="A18" s="8" t="s">
        <v>381</v>
      </c>
      <c r="B18" s="8" t="s">
        <v>382</v>
      </c>
    </row>
    <row r="19" spans="1:2" x14ac:dyDescent="0.25">
      <c r="A19" s="8" t="s">
        <v>397</v>
      </c>
      <c r="B19" s="8" t="s">
        <v>398</v>
      </c>
    </row>
    <row r="20" spans="1:2" ht="30" x14ac:dyDescent="0.25">
      <c r="A20" s="8" t="s">
        <v>406</v>
      </c>
      <c r="B20" s="8" t="s">
        <v>407</v>
      </c>
    </row>
    <row r="21" spans="1:2" x14ac:dyDescent="0.25">
      <c r="A21" s="8" t="s">
        <v>420</v>
      </c>
      <c r="B21" s="8" t="s">
        <v>421</v>
      </c>
    </row>
    <row r="22" spans="1:2" ht="30" x14ac:dyDescent="0.25">
      <c r="A22" s="8" t="s">
        <v>430</v>
      </c>
      <c r="B22" s="8" t="s">
        <v>431</v>
      </c>
    </row>
    <row r="23" spans="1:2" ht="30" x14ac:dyDescent="0.25">
      <c r="A23" s="8" t="s">
        <v>496</v>
      </c>
      <c r="B23" s="8" t="s">
        <v>497</v>
      </c>
    </row>
    <row r="24" spans="1:2" ht="30" x14ac:dyDescent="0.25">
      <c r="A24" s="8" t="s">
        <v>503</v>
      </c>
      <c r="B24" s="8"/>
    </row>
    <row r="25" spans="1:2" x14ac:dyDescent="0.25">
      <c r="A25" s="8" t="s">
        <v>549</v>
      </c>
      <c r="B25" s="8"/>
    </row>
    <row r="26" spans="1:2" ht="45" x14ac:dyDescent="0.25">
      <c r="A26" s="8" t="s">
        <v>588</v>
      </c>
      <c r="B26" s="8" t="s">
        <v>589</v>
      </c>
    </row>
    <row r="27" spans="1:2" x14ac:dyDescent="0.25">
      <c r="A27" s="8" t="s">
        <v>603</v>
      </c>
      <c r="B27" s="8" t="s">
        <v>604</v>
      </c>
    </row>
    <row r="28" spans="1:2" x14ac:dyDescent="0.25">
      <c r="A28" s="8" t="s">
        <v>656</v>
      </c>
      <c r="B28" s="8" t="s">
        <v>657</v>
      </c>
    </row>
    <row r="29" spans="1:2" ht="30" x14ac:dyDescent="0.25">
      <c r="A29" s="8" t="s">
        <v>692</v>
      </c>
      <c r="B29" s="8"/>
    </row>
    <row r="30" spans="1:2" ht="30" x14ac:dyDescent="0.25">
      <c r="A30" s="8" t="s">
        <v>725</v>
      </c>
      <c r="B30" s="8" t="s">
        <v>726</v>
      </c>
    </row>
    <row r="31" spans="1:2" ht="30" x14ac:dyDescent="0.25">
      <c r="A31" s="8" t="s">
        <v>850</v>
      </c>
      <c r="B31" s="8" t="s">
        <v>735</v>
      </c>
    </row>
    <row r="32" spans="1:2" x14ac:dyDescent="0.25">
      <c r="A32" s="8"/>
      <c r="B32" s="8" t="s">
        <v>739</v>
      </c>
    </row>
    <row r="33" spans="1:2" x14ac:dyDescent="0.25">
      <c r="A33" s="8"/>
      <c r="B33" s="8" t="s">
        <v>741</v>
      </c>
    </row>
    <row r="34" spans="1:2" x14ac:dyDescent="0.25">
      <c r="A34" s="8" t="s">
        <v>742</v>
      </c>
      <c r="B34" s="8" t="s">
        <v>743</v>
      </c>
    </row>
    <row r="35" spans="1:2" x14ac:dyDescent="0.25">
      <c r="A35" s="8" t="s">
        <v>751</v>
      </c>
      <c r="B35" s="8" t="s">
        <v>752</v>
      </c>
    </row>
    <row r="36" spans="1:2" ht="30" x14ac:dyDescent="0.25">
      <c r="A36" s="8" t="s">
        <v>774</v>
      </c>
      <c r="B36" s="8" t="s">
        <v>775</v>
      </c>
    </row>
    <row r="37" spans="1:2" x14ac:dyDescent="0.25">
      <c r="A37" s="8" t="s">
        <v>778</v>
      </c>
      <c r="B37" s="8"/>
    </row>
    <row r="38" spans="1:2" x14ac:dyDescent="0.25">
      <c r="A38" s="8" t="s">
        <v>784</v>
      </c>
      <c r="B38" s="8"/>
    </row>
    <row r="39" spans="1:2" x14ac:dyDescent="0.25">
      <c r="A39" s="8" t="s">
        <v>797</v>
      </c>
      <c r="B39" s="8" t="s">
        <v>798</v>
      </c>
    </row>
    <row r="40" spans="1:2" ht="30" x14ac:dyDescent="0.25">
      <c r="A40" s="8" t="s">
        <v>811</v>
      </c>
      <c r="B40" s="8" t="s">
        <v>812</v>
      </c>
    </row>
    <row r="41" spans="1:2" ht="60" x14ac:dyDescent="0.25">
      <c r="A41" s="8" t="s">
        <v>882</v>
      </c>
      <c r="B41" s="8" t="s">
        <v>887</v>
      </c>
    </row>
    <row r="42" spans="1:2" x14ac:dyDescent="0.25">
      <c r="A42" s="25" t="s">
        <v>1066</v>
      </c>
      <c r="B42" s="25" t="s">
        <v>1067</v>
      </c>
    </row>
    <row r="43" spans="1:2" x14ac:dyDescent="0.25">
      <c r="A43" s="25" t="s">
        <v>1068</v>
      </c>
      <c r="B43" s="16"/>
    </row>
    <row r="44" spans="1:2" ht="75" x14ac:dyDescent="0.25">
      <c r="A44" s="25" t="s">
        <v>1069</v>
      </c>
      <c r="B44" s="25" t="s">
        <v>1070</v>
      </c>
    </row>
    <row r="45" spans="1:2" ht="45" x14ac:dyDescent="0.25">
      <c r="A45" s="25" t="s">
        <v>1071</v>
      </c>
      <c r="B45" s="25" t="s">
        <v>1072</v>
      </c>
    </row>
    <row r="46" spans="1:2" ht="30" x14ac:dyDescent="0.25">
      <c r="A46" s="25" t="s">
        <v>1073</v>
      </c>
      <c r="B46" s="25" t="s">
        <v>1074</v>
      </c>
    </row>
    <row r="47" spans="1:2" ht="45" x14ac:dyDescent="0.25">
      <c r="A47" s="25" t="s">
        <v>1075</v>
      </c>
      <c r="B47" s="25" t="s">
        <v>1076</v>
      </c>
    </row>
    <row r="48" spans="1:2" x14ac:dyDescent="0.25">
      <c r="A48" s="25" t="s">
        <v>1077</v>
      </c>
      <c r="B48" s="25" t="s">
        <v>1078</v>
      </c>
    </row>
    <row r="49" spans="1:2" ht="30" x14ac:dyDescent="0.25">
      <c r="A49" s="25" t="s">
        <v>1079</v>
      </c>
      <c r="B49" s="16"/>
    </row>
    <row r="50" spans="1:2" x14ac:dyDescent="0.25">
      <c r="A50" s="25" t="s">
        <v>1080</v>
      </c>
      <c r="B50" s="16"/>
    </row>
    <row r="51" spans="1:2" ht="30" x14ac:dyDescent="0.25">
      <c r="A51" s="25" t="s">
        <v>1081</v>
      </c>
      <c r="B51" s="25" t="s">
        <v>1082</v>
      </c>
    </row>
    <row r="52" spans="1:2" ht="30" x14ac:dyDescent="0.25">
      <c r="A52" s="25" t="s">
        <v>1083</v>
      </c>
      <c r="B52" s="25" t="s">
        <v>1084</v>
      </c>
    </row>
    <row r="53" spans="1:2" ht="45" x14ac:dyDescent="0.25">
      <c r="A53" s="25" t="s">
        <v>1085</v>
      </c>
      <c r="B53" s="25" t="s">
        <v>1086</v>
      </c>
    </row>
    <row r="54" spans="1:2" ht="45" x14ac:dyDescent="0.25">
      <c r="A54" s="25" t="s">
        <v>1087</v>
      </c>
      <c r="B54" s="25" t="s">
        <v>1088</v>
      </c>
    </row>
    <row r="55" spans="1:2" ht="30" x14ac:dyDescent="0.25">
      <c r="A55" s="25" t="s">
        <v>1089</v>
      </c>
      <c r="B55" s="25" t="s">
        <v>1090</v>
      </c>
    </row>
    <row r="56" spans="1:2" ht="30" x14ac:dyDescent="0.25">
      <c r="A56" s="25" t="s">
        <v>1091</v>
      </c>
      <c r="B56" s="16"/>
    </row>
    <row r="57" spans="1:2" ht="30" x14ac:dyDescent="0.25">
      <c r="A57" s="25" t="s">
        <v>1092</v>
      </c>
      <c r="B57" s="25" t="s">
        <v>1093</v>
      </c>
    </row>
    <row r="58" spans="1:2" ht="75" x14ac:dyDescent="0.25">
      <c r="A58" s="25" t="s">
        <v>1094</v>
      </c>
      <c r="B58" s="25" t="s">
        <v>1095</v>
      </c>
    </row>
    <row r="59" spans="1:2" ht="30" x14ac:dyDescent="0.25">
      <c r="A59" s="25" t="s">
        <v>1096</v>
      </c>
      <c r="B59" s="25" t="s">
        <v>1097</v>
      </c>
    </row>
    <row r="60" spans="1:2" ht="45" x14ac:dyDescent="0.25">
      <c r="A60" s="25" t="s">
        <v>1098</v>
      </c>
      <c r="B60" s="25" t="s">
        <v>1099</v>
      </c>
    </row>
    <row r="61" spans="1:2" x14ac:dyDescent="0.25">
      <c r="A61" s="25" t="s">
        <v>1100</v>
      </c>
      <c r="B61" s="16"/>
    </row>
    <row r="62" spans="1:2" ht="45" x14ac:dyDescent="0.25">
      <c r="A62" s="25" t="s">
        <v>1101</v>
      </c>
      <c r="B62" s="25" t="s">
        <v>1102</v>
      </c>
    </row>
    <row r="63" spans="1:2" ht="45" x14ac:dyDescent="0.25">
      <c r="A63" s="16"/>
      <c r="B63" s="25" t="s">
        <v>1103</v>
      </c>
    </row>
    <row r="64" spans="1:2" ht="30" x14ac:dyDescent="0.25">
      <c r="A64" s="25" t="s">
        <v>1104</v>
      </c>
      <c r="B64" s="16"/>
    </row>
    <row r="65" spans="1:2" ht="45" x14ac:dyDescent="0.25">
      <c r="A65" s="25" t="s">
        <v>1105</v>
      </c>
      <c r="B65" s="25" t="s">
        <v>1106</v>
      </c>
    </row>
    <row r="66" spans="1:2" x14ac:dyDescent="0.25">
      <c r="A66" s="16" t="s">
        <v>1366</v>
      </c>
      <c r="B66" s="16" t="s">
        <v>1367</v>
      </c>
    </row>
    <row r="67" spans="1:2" ht="30" x14ac:dyDescent="0.25">
      <c r="A67" s="16" t="s">
        <v>1373</v>
      </c>
      <c r="B67" s="16" t="s">
        <v>1374</v>
      </c>
    </row>
    <row r="68" spans="1:2" ht="30" x14ac:dyDescent="0.25">
      <c r="A68" s="8" t="s">
        <v>1380</v>
      </c>
      <c r="B68" s="8" t="s">
        <v>1381</v>
      </c>
    </row>
    <row r="69" spans="1:2" ht="30" x14ac:dyDescent="0.25">
      <c r="A69" s="25" t="s">
        <v>1473</v>
      </c>
      <c r="B69" s="16"/>
    </row>
    <row r="70" spans="1:2" ht="45" x14ac:dyDescent="0.25">
      <c r="A70" s="25" t="s">
        <v>1474</v>
      </c>
      <c r="B70" s="25" t="s">
        <v>1475</v>
      </c>
    </row>
    <row r="71" spans="1:2" ht="30" x14ac:dyDescent="0.25">
      <c r="A71" s="25" t="s">
        <v>1476</v>
      </c>
      <c r="B71" s="16"/>
    </row>
    <row r="72" spans="1:2" x14ac:dyDescent="0.25">
      <c r="A72" s="25" t="s">
        <v>1477</v>
      </c>
      <c r="B72" s="25" t="s">
        <v>1478</v>
      </c>
    </row>
    <row r="73" spans="1:2" ht="45" x14ac:dyDescent="0.25">
      <c r="A73" s="16"/>
      <c r="B73" s="25" t="s">
        <v>1479</v>
      </c>
    </row>
    <row r="74" spans="1:2" ht="30" x14ac:dyDescent="0.25">
      <c r="A74" s="25" t="s">
        <v>1563</v>
      </c>
      <c r="B74" s="16"/>
    </row>
    <row r="75" spans="1:2" ht="45" x14ac:dyDescent="0.25">
      <c r="A75" s="25" t="s">
        <v>1480</v>
      </c>
      <c r="B75" s="25" t="s">
        <v>1481</v>
      </c>
    </row>
  </sheetData>
  <pageMargins left="0.5" right="0.5" top="0.5" bottom="0.5" header="0.3" footer="0.3"/>
  <pageSetup fitToHeight="0" orientation="portrait" r:id="rId1"/>
  <headerFooter>
    <oddFooter>&amp;C&amp;F (&amp;A)&amp;R&amp;P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CA785-4EB3-46CE-908A-3AE6C8B9AAD1}">
  <sheetPr>
    <tabColor theme="9"/>
  </sheetPr>
  <dimension ref="A1:M112"/>
  <sheetViews>
    <sheetView workbookViewId="0">
      <pane ySplit="1" topLeftCell="A2" activePane="bottomLeft" state="frozen"/>
      <selection pane="bottomLeft" activeCell="I107" sqref="I107"/>
    </sheetView>
  </sheetViews>
  <sheetFormatPr defaultRowHeight="12.75" x14ac:dyDescent="0.2"/>
  <cols>
    <col min="1" max="1" width="43.140625" customWidth="1"/>
    <col min="2" max="4" width="9.140625" style="13"/>
    <col min="7" max="7" width="10.85546875" customWidth="1"/>
  </cols>
  <sheetData>
    <row r="1" spans="1:13" ht="25.5" x14ac:dyDescent="0.2">
      <c r="A1" s="4" t="s">
        <v>1584</v>
      </c>
      <c r="B1" s="5" t="s">
        <v>0</v>
      </c>
      <c r="C1" s="5" t="s">
        <v>1</v>
      </c>
      <c r="D1" s="5" t="s">
        <v>2</v>
      </c>
      <c r="E1" s="3"/>
      <c r="F1" s="3"/>
    </row>
    <row r="2" spans="1:13" x14ac:dyDescent="0.2">
      <c r="A2" s="1" t="s">
        <v>1594</v>
      </c>
      <c r="B2" s="2">
        <v>4</v>
      </c>
      <c r="C2" s="2">
        <v>4</v>
      </c>
      <c r="D2" s="2">
        <v>4</v>
      </c>
      <c r="G2" t="s">
        <v>1599</v>
      </c>
      <c r="H2" t="s">
        <v>1602</v>
      </c>
      <c r="M2" t="s">
        <v>1605</v>
      </c>
    </row>
    <row r="3" spans="1:13" x14ac:dyDescent="0.2">
      <c r="A3" s="1" t="s">
        <v>1594</v>
      </c>
      <c r="B3" s="12">
        <v>4</v>
      </c>
      <c r="C3" s="12">
        <v>4</v>
      </c>
      <c r="D3" s="12">
        <v>4</v>
      </c>
      <c r="G3" t="s">
        <v>1600</v>
      </c>
      <c r="H3" t="s">
        <v>1603</v>
      </c>
      <c r="M3" t="s">
        <v>1606</v>
      </c>
    </row>
    <row r="4" spans="1:13" x14ac:dyDescent="0.2">
      <c r="A4" s="1" t="s">
        <v>1594</v>
      </c>
      <c r="B4" s="12">
        <v>2</v>
      </c>
      <c r="C4" s="12">
        <v>3</v>
      </c>
      <c r="D4" s="12">
        <v>3</v>
      </c>
      <c r="G4" t="s">
        <v>1601</v>
      </c>
      <c r="H4" t="s">
        <v>1604</v>
      </c>
      <c r="M4" t="s">
        <v>1607</v>
      </c>
    </row>
    <row r="5" spans="1:13" x14ac:dyDescent="0.2">
      <c r="A5" s="1" t="s">
        <v>1594</v>
      </c>
      <c r="B5" s="12">
        <v>4</v>
      </c>
      <c r="C5" s="12">
        <v>4</v>
      </c>
      <c r="D5" s="12">
        <v>4</v>
      </c>
      <c r="M5" t="s">
        <v>1608</v>
      </c>
    </row>
    <row r="6" spans="1:13" x14ac:dyDescent="0.2">
      <c r="A6" s="1" t="s">
        <v>1594</v>
      </c>
      <c r="B6" s="12">
        <v>2</v>
      </c>
      <c r="C6" s="12">
        <v>2</v>
      </c>
      <c r="D6" s="12">
        <v>2</v>
      </c>
    </row>
    <row r="7" spans="1:13" x14ac:dyDescent="0.2">
      <c r="A7" s="1" t="s">
        <v>1594</v>
      </c>
      <c r="B7" s="12">
        <v>2</v>
      </c>
      <c r="C7" s="12">
        <v>3</v>
      </c>
      <c r="D7" s="12">
        <v>3</v>
      </c>
    </row>
    <row r="8" spans="1:13" x14ac:dyDescent="0.2">
      <c r="A8" s="1" t="s">
        <v>1594</v>
      </c>
      <c r="B8" s="12">
        <v>3</v>
      </c>
      <c r="C8" s="12">
        <v>3</v>
      </c>
      <c r="D8" s="12">
        <v>3</v>
      </c>
    </row>
    <row r="9" spans="1:13" x14ac:dyDescent="0.2">
      <c r="A9" s="1" t="s">
        <v>1594</v>
      </c>
      <c r="B9" s="12">
        <v>2</v>
      </c>
      <c r="C9" s="12">
        <v>3</v>
      </c>
      <c r="D9" s="12">
        <v>2</v>
      </c>
    </row>
    <row r="10" spans="1:13" x14ac:dyDescent="0.2">
      <c r="A10" s="1" t="s">
        <v>1594</v>
      </c>
      <c r="B10" s="12">
        <v>4</v>
      </c>
      <c r="C10" s="12">
        <v>4</v>
      </c>
      <c r="D10" s="12">
        <v>4</v>
      </c>
    </row>
    <row r="11" spans="1:13" x14ac:dyDescent="0.2">
      <c r="A11" s="1" t="s">
        <v>1594</v>
      </c>
      <c r="B11" s="12">
        <v>3</v>
      </c>
      <c r="C11" s="12">
        <v>3</v>
      </c>
      <c r="D11" s="12">
        <v>2</v>
      </c>
    </row>
    <row r="12" spans="1:13" x14ac:dyDescent="0.2">
      <c r="A12" s="1" t="s">
        <v>1594</v>
      </c>
      <c r="B12" s="12">
        <v>4</v>
      </c>
      <c r="C12" s="12">
        <v>4</v>
      </c>
      <c r="D12" s="12">
        <v>4</v>
      </c>
    </row>
    <row r="13" spans="1:13" x14ac:dyDescent="0.2">
      <c r="A13" s="1" t="s">
        <v>1594</v>
      </c>
      <c r="B13" s="12">
        <v>3</v>
      </c>
      <c r="C13" s="12">
        <v>3</v>
      </c>
      <c r="D13" s="12">
        <v>3</v>
      </c>
    </row>
    <row r="14" spans="1:13" x14ac:dyDescent="0.2">
      <c r="A14" s="1" t="s">
        <v>1594</v>
      </c>
      <c r="B14" s="12">
        <v>4</v>
      </c>
      <c r="C14" s="12">
        <v>4</v>
      </c>
      <c r="D14" s="12">
        <v>4</v>
      </c>
    </row>
    <row r="15" spans="1:13" x14ac:dyDescent="0.2">
      <c r="A15" s="1" t="s">
        <v>1594</v>
      </c>
      <c r="B15" s="12">
        <v>4</v>
      </c>
      <c r="C15" s="12">
        <v>4</v>
      </c>
      <c r="D15" s="12">
        <v>4</v>
      </c>
    </row>
    <row r="16" spans="1:13" x14ac:dyDescent="0.2">
      <c r="A16" s="1" t="s">
        <v>1594</v>
      </c>
      <c r="B16" s="12">
        <v>4</v>
      </c>
      <c r="C16" s="12">
        <v>4</v>
      </c>
      <c r="D16" s="12">
        <v>4</v>
      </c>
    </row>
    <row r="17" spans="1:4" x14ac:dyDescent="0.2">
      <c r="A17" s="1" t="s">
        <v>1594</v>
      </c>
      <c r="B17" s="12">
        <v>3</v>
      </c>
      <c r="C17" s="12">
        <v>3</v>
      </c>
      <c r="D17" s="12">
        <v>3</v>
      </c>
    </row>
    <row r="18" spans="1:4" x14ac:dyDescent="0.2">
      <c r="A18" s="1" t="s">
        <v>1594</v>
      </c>
      <c r="B18" s="12">
        <v>4</v>
      </c>
      <c r="C18" s="12">
        <v>4</v>
      </c>
      <c r="D18" s="12">
        <v>4</v>
      </c>
    </row>
    <row r="19" spans="1:4" x14ac:dyDescent="0.2">
      <c r="A19" s="1" t="s">
        <v>1594</v>
      </c>
      <c r="B19" s="12">
        <v>3</v>
      </c>
      <c r="C19" s="12">
        <v>3</v>
      </c>
      <c r="D19" s="12">
        <v>3</v>
      </c>
    </row>
    <row r="20" spans="1:4" x14ac:dyDescent="0.2">
      <c r="A20" s="1" t="s">
        <v>1594</v>
      </c>
      <c r="B20" s="12">
        <v>3</v>
      </c>
      <c r="C20" s="12">
        <v>3</v>
      </c>
      <c r="D20" s="12">
        <v>3</v>
      </c>
    </row>
    <row r="21" spans="1:4" x14ac:dyDescent="0.2">
      <c r="A21" s="1" t="s">
        <v>1594</v>
      </c>
      <c r="B21" s="12">
        <v>3</v>
      </c>
      <c r="C21" s="12">
        <v>3</v>
      </c>
      <c r="D21" s="12">
        <v>3</v>
      </c>
    </row>
    <row r="22" spans="1:4" x14ac:dyDescent="0.2">
      <c r="A22" s="1" t="s">
        <v>1594</v>
      </c>
      <c r="B22" s="12">
        <v>4</v>
      </c>
      <c r="C22" s="12">
        <v>4</v>
      </c>
      <c r="D22" s="12">
        <v>4</v>
      </c>
    </row>
    <row r="23" spans="1:4" x14ac:dyDescent="0.2">
      <c r="A23" s="1" t="s">
        <v>1594</v>
      </c>
      <c r="B23" s="12">
        <v>3</v>
      </c>
      <c r="C23" s="12">
        <v>3</v>
      </c>
      <c r="D23" s="12">
        <v>3</v>
      </c>
    </row>
    <row r="24" spans="1:4" x14ac:dyDescent="0.2">
      <c r="A24" s="1" t="s">
        <v>1594</v>
      </c>
      <c r="B24" s="12">
        <v>2</v>
      </c>
      <c r="C24" s="12">
        <v>2</v>
      </c>
      <c r="D24" s="12">
        <v>2</v>
      </c>
    </row>
    <row r="25" spans="1:4" x14ac:dyDescent="0.2">
      <c r="A25" s="1" t="s">
        <v>1594</v>
      </c>
      <c r="B25" s="12">
        <v>4</v>
      </c>
      <c r="C25" s="12">
        <v>4</v>
      </c>
      <c r="D25" s="12">
        <v>4</v>
      </c>
    </row>
    <row r="26" spans="1:4" x14ac:dyDescent="0.2">
      <c r="A26" s="1" t="s">
        <v>1594</v>
      </c>
      <c r="B26" s="12">
        <v>4</v>
      </c>
      <c r="C26" s="12">
        <v>4</v>
      </c>
      <c r="D26" s="12">
        <v>4</v>
      </c>
    </row>
    <row r="27" spans="1:4" x14ac:dyDescent="0.2">
      <c r="A27" s="1" t="s">
        <v>1594</v>
      </c>
      <c r="B27" s="12">
        <v>3</v>
      </c>
      <c r="C27" s="12">
        <v>3</v>
      </c>
      <c r="D27" s="12">
        <v>3</v>
      </c>
    </row>
    <row r="28" spans="1:4" x14ac:dyDescent="0.2">
      <c r="A28" s="1" t="s">
        <v>1594</v>
      </c>
      <c r="B28" s="12">
        <v>4</v>
      </c>
      <c r="C28" s="12">
        <v>4</v>
      </c>
      <c r="D28" s="12">
        <v>4</v>
      </c>
    </row>
    <row r="29" spans="1:4" x14ac:dyDescent="0.2">
      <c r="A29" s="1" t="s">
        <v>1594</v>
      </c>
      <c r="B29" s="12">
        <v>3</v>
      </c>
      <c r="C29" s="12">
        <v>3</v>
      </c>
      <c r="D29" s="12">
        <v>3</v>
      </c>
    </row>
    <row r="30" spans="1:4" x14ac:dyDescent="0.2">
      <c r="A30" s="1" t="s">
        <v>1594</v>
      </c>
      <c r="B30" s="12">
        <v>4</v>
      </c>
      <c r="C30" s="12">
        <v>4</v>
      </c>
      <c r="D30" s="12">
        <v>4</v>
      </c>
    </row>
    <row r="31" spans="1:4" x14ac:dyDescent="0.2">
      <c r="A31" s="1" t="s">
        <v>1594</v>
      </c>
      <c r="B31" s="12">
        <v>2</v>
      </c>
      <c r="C31" s="12">
        <v>4</v>
      </c>
      <c r="D31" s="12">
        <v>3</v>
      </c>
    </row>
    <row r="32" spans="1:4" x14ac:dyDescent="0.2">
      <c r="A32" s="1" t="s">
        <v>1594</v>
      </c>
      <c r="B32" s="12">
        <v>4</v>
      </c>
      <c r="C32" s="12">
        <v>4</v>
      </c>
      <c r="D32" s="12">
        <v>4</v>
      </c>
    </row>
    <row r="33" spans="1:4" x14ac:dyDescent="0.2">
      <c r="A33" s="1" t="s">
        <v>1594</v>
      </c>
      <c r="B33" s="12">
        <v>2</v>
      </c>
      <c r="C33" s="12">
        <v>4</v>
      </c>
      <c r="D33" s="12">
        <v>2</v>
      </c>
    </row>
    <row r="34" spans="1:4" x14ac:dyDescent="0.2">
      <c r="A34" s="1" t="s">
        <v>1594</v>
      </c>
      <c r="B34" s="12">
        <v>4</v>
      </c>
      <c r="C34" s="12">
        <v>4</v>
      </c>
      <c r="D34" s="12">
        <v>4</v>
      </c>
    </row>
    <row r="35" spans="1:4" x14ac:dyDescent="0.2">
      <c r="A35" s="1" t="s">
        <v>1594</v>
      </c>
      <c r="B35" s="12">
        <v>3</v>
      </c>
      <c r="C35" s="12">
        <v>4</v>
      </c>
      <c r="D35" s="12">
        <v>3</v>
      </c>
    </row>
    <row r="36" spans="1:4" x14ac:dyDescent="0.2">
      <c r="A36" s="1" t="s">
        <v>1594</v>
      </c>
      <c r="B36" s="12">
        <v>3</v>
      </c>
      <c r="C36" s="12">
        <v>3</v>
      </c>
      <c r="D36" s="12">
        <v>4</v>
      </c>
    </row>
    <row r="37" spans="1:4" x14ac:dyDescent="0.2">
      <c r="A37" s="1" t="s">
        <v>1594</v>
      </c>
      <c r="B37" s="12">
        <v>4</v>
      </c>
      <c r="C37" s="12">
        <v>4</v>
      </c>
      <c r="D37" s="12">
        <v>4</v>
      </c>
    </row>
    <row r="38" spans="1:4" x14ac:dyDescent="0.2">
      <c r="A38" s="1" t="s">
        <v>1594</v>
      </c>
      <c r="B38" s="12">
        <v>4</v>
      </c>
      <c r="C38" s="12">
        <v>4</v>
      </c>
      <c r="D38" s="12">
        <v>4</v>
      </c>
    </row>
    <row r="39" spans="1:4" x14ac:dyDescent="0.2">
      <c r="A39" s="1" t="s">
        <v>1594</v>
      </c>
      <c r="B39" s="12">
        <v>4</v>
      </c>
      <c r="C39" s="12">
        <v>4</v>
      </c>
      <c r="D39" s="12">
        <v>4</v>
      </c>
    </row>
    <row r="40" spans="1:4" x14ac:dyDescent="0.2">
      <c r="A40" s="1" t="s">
        <v>1594</v>
      </c>
      <c r="B40" s="12">
        <v>4</v>
      </c>
      <c r="C40" s="12">
        <v>4</v>
      </c>
      <c r="D40" s="12">
        <v>4</v>
      </c>
    </row>
    <row r="41" spans="1:4" x14ac:dyDescent="0.2">
      <c r="A41" s="1" t="s">
        <v>1594</v>
      </c>
      <c r="B41" s="12">
        <v>4</v>
      </c>
      <c r="C41" s="12">
        <v>4</v>
      </c>
      <c r="D41" s="12">
        <v>4</v>
      </c>
    </row>
    <row r="42" spans="1:4" x14ac:dyDescent="0.2">
      <c r="A42" s="1" t="s">
        <v>1594</v>
      </c>
      <c r="B42" s="12">
        <v>4</v>
      </c>
      <c r="C42" s="12">
        <v>4</v>
      </c>
      <c r="D42" s="12">
        <v>4</v>
      </c>
    </row>
    <row r="43" spans="1:4" x14ac:dyDescent="0.2">
      <c r="A43" s="1" t="s">
        <v>1594</v>
      </c>
      <c r="B43" s="12">
        <v>4</v>
      </c>
      <c r="C43" s="12">
        <v>4</v>
      </c>
      <c r="D43" s="12">
        <v>4</v>
      </c>
    </row>
    <row r="44" spans="1:4" x14ac:dyDescent="0.2">
      <c r="A44" s="1" t="s">
        <v>1594</v>
      </c>
      <c r="B44" s="12">
        <v>3</v>
      </c>
      <c r="C44" s="12">
        <v>4</v>
      </c>
      <c r="D44" s="12">
        <v>4</v>
      </c>
    </row>
    <row r="45" spans="1:4" x14ac:dyDescent="0.2">
      <c r="A45" s="1" t="s">
        <v>1594</v>
      </c>
      <c r="B45" s="12">
        <v>2</v>
      </c>
      <c r="C45" s="12">
        <v>3</v>
      </c>
      <c r="D45" s="12">
        <v>2</v>
      </c>
    </row>
    <row r="46" spans="1:4" x14ac:dyDescent="0.2">
      <c r="A46" s="1" t="s">
        <v>1594</v>
      </c>
      <c r="B46" s="12">
        <v>4</v>
      </c>
      <c r="C46" s="12">
        <v>4</v>
      </c>
      <c r="D46" s="12">
        <v>4</v>
      </c>
    </row>
    <row r="47" spans="1:4" x14ac:dyDescent="0.2">
      <c r="A47" s="1" t="s">
        <v>1594</v>
      </c>
      <c r="B47" s="12">
        <v>4</v>
      </c>
      <c r="C47" s="12">
        <v>4</v>
      </c>
      <c r="D47" s="12">
        <v>4</v>
      </c>
    </row>
    <row r="48" spans="1:4" x14ac:dyDescent="0.2">
      <c r="A48" s="1" t="s">
        <v>1594</v>
      </c>
      <c r="B48" s="12">
        <v>2</v>
      </c>
      <c r="C48" s="12">
        <v>3</v>
      </c>
      <c r="D48" s="12">
        <v>3</v>
      </c>
    </row>
    <row r="49" spans="1:4" x14ac:dyDescent="0.2">
      <c r="A49" s="1" t="s">
        <v>1594</v>
      </c>
      <c r="B49" s="12">
        <v>3</v>
      </c>
      <c r="C49" s="12">
        <v>4</v>
      </c>
      <c r="D49" s="12">
        <v>4</v>
      </c>
    </row>
    <row r="50" spans="1:4" x14ac:dyDescent="0.2">
      <c r="A50" s="1" t="s">
        <v>1594</v>
      </c>
      <c r="B50" s="12">
        <v>4</v>
      </c>
      <c r="C50" s="12">
        <v>4</v>
      </c>
      <c r="D50" s="12">
        <v>4</v>
      </c>
    </row>
    <row r="51" spans="1:4" x14ac:dyDescent="0.2">
      <c r="A51" s="1" t="s">
        <v>1594</v>
      </c>
      <c r="B51" s="12">
        <v>4</v>
      </c>
      <c r="C51" s="12">
        <v>4</v>
      </c>
      <c r="D51" s="12">
        <v>4</v>
      </c>
    </row>
    <row r="52" spans="1:4" x14ac:dyDescent="0.2">
      <c r="A52" s="1" t="s">
        <v>1594</v>
      </c>
      <c r="B52" s="12">
        <v>4</v>
      </c>
      <c r="C52" s="12">
        <v>4</v>
      </c>
      <c r="D52" s="12">
        <v>4</v>
      </c>
    </row>
    <row r="53" spans="1:4" x14ac:dyDescent="0.2">
      <c r="A53" s="1" t="s">
        <v>1594</v>
      </c>
      <c r="B53" s="12">
        <v>4</v>
      </c>
      <c r="C53" s="12">
        <v>4</v>
      </c>
      <c r="D53" s="12">
        <v>4</v>
      </c>
    </row>
    <row r="54" spans="1:4" x14ac:dyDescent="0.2">
      <c r="A54" s="1" t="s">
        <v>1594</v>
      </c>
      <c r="B54" s="12">
        <v>3</v>
      </c>
      <c r="C54" s="12">
        <v>3</v>
      </c>
      <c r="D54" s="12">
        <v>3</v>
      </c>
    </row>
    <row r="55" spans="1:4" x14ac:dyDescent="0.2">
      <c r="A55" s="1" t="s">
        <v>1594</v>
      </c>
      <c r="B55" s="12">
        <v>2</v>
      </c>
      <c r="C55" s="12">
        <v>2</v>
      </c>
      <c r="D55" s="12">
        <v>2</v>
      </c>
    </row>
    <row r="56" spans="1:4" x14ac:dyDescent="0.2">
      <c r="A56" s="1" t="s">
        <v>1594</v>
      </c>
      <c r="B56" s="12">
        <v>2</v>
      </c>
      <c r="C56" s="12">
        <v>2</v>
      </c>
      <c r="D56" s="12">
        <v>2</v>
      </c>
    </row>
    <row r="57" spans="1:4" x14ac:dyDescent="0.2">
      <c r="A57" s="1" t="s">
        <v>1594</v>
      </c>
      <c r="B57" s="12">
        <v>4</v>
      </c>
      <c r="C57" s="12">
        <v>4</v>
      </c>
      <c r="D57" s="12">
        <v>4</v>
      </c>
    </row>
    <row r="58" spans="1:4" x14ac:dyDescent="0.2">
      <c r="A58" s="1" t="s">
        <v>1594</v>
      </c>
      <c r="B58" s="12">
        <v>4</v>
      </c>
      <c r="C58" s="12">
        <v>4</v>
      </c>
      <c r="D58" s="12">
        <v>4</v>
      </c>
    </row>
    <row r="59" spans="1:4" x14ac:dyDescent="0.2">
      <c r="A59" s="1" t="s">
        <v>1594</v>
      </c>
      <c r="B59" s="12">
        <v>4</v>
      </c>
      <c r="C59" s="12">
        <v>4</v>
      </c>
      <c r="D59" s="12">
        <v>4</v>
      </c>
    </row>
    <row r="60" spans="1:4" x14ac:dyDescent="0.2">
      <c r="A60" s="1" t="s">
        <v>1594</v>
      </c>
      <c r="B60" s="12">
        <v>4</v>
      </c>
      <c r="C60" s="12">
        <v>4</v>
      </c>
      <c r="D60" s="12">
        <v>4</v>
      </c>
    </row>
    <row r="61" spans="1:4" x14ac:dyDescent="0.2">
      <c r="A61" s="1" t="s">
        <v>1594</v>
      </c>
      <c r="B61" s="12">
        <v>4</v>
      </c>
      <c r="C61" s="12">
        <v>4</v>
      </c>
      <c r="D61" s="12">
        <v>4</v>
      </c>
    </row>
    <row r="62" spans="1:4" x14ac:dyDescent="0.2">
      <c r="A62" s="1" t="s">
        <v>1594</v>
      </c>
      <c r="B62" s="12">
        <v>4</v>
      </c>
      <c r="C62" s="12">
        <v>4</v>
      </c>
      <c r="D62" s="12">
        <v>4</v>
      </c>
    </row>
    <row r="63" spans="1:4" x14ac:dyDescent="0.2">
      <c r="A63" s="1" t="s">
        <v>1594</v>
      </c>
      <c r="B63" s="12">
        <v>4</v>
      </c>
      <c r="C63" s="12">
        <v>4</v>
      </c>
      <c r="D63" s="12">
        <v>4</v>
      </c>
    </row>
    <row r="64" spans="1:4" x14ac:dyDescent="0.2">
      <c r="A64" s="1" t="s">
        <v>1594</v>
      </c>
      <c r="B64" s="12">
        <v>4</v>
      </c>
      <c r="C64" s="12">
        <v>4</v>
      </c>
      <c r="D64" s="12">
        <v>4</v>
      </c>
    </row>
    <row r="65" spans="1:4" x14ac:dyDescent="0.2">
      <c r="A65" s="1" t="s">
        <v>1594</v>
      </c>
      <c r="B65" s="12">
        <v>4</v>
      </c>
      <c r="C65" s="12">
        <v>4</v>
      </c>
      <c r="D65" s="12">
        <v>4</v>
      </c>
    </row>
    <row r="66" spans="1:4" x14ac:dyDescent="0.2">
      <c r="A66" s="1" t="s">
        <v>1594</v>
      </c>
      <c r="B66" s="2">
        <v>4</v>
      </c>
      <c r="C66" s="2">
        <v>4</v>
      </c>
      <c r="D66" s="2">
        <v>4</v>
      </c>
    </row>
    <row r="67" spans="1:4" x14ac:dyDescent="0.2">
      <c r="A67" s="1" t="s">
        <v>1594</v>
      </c>
      <c r="B67" s="12">
        <v>4</v>
      </c>
      <c r="C67" s="12">
        <v>4</v>
      </c>
      <c r="D67" s="12">
        <v>3</v>
      </c>
    </row>
    <row r="68" spans="1:4" x14ac:dyDescent="0.2">
      <c r="A68" s="1" t="s">
        <v>1594</v>
      </c>
      <c r="B68" s="12">
        <v>4</v>
      </c>
      <c r="C68" s="12">
        <v>4</v>
      </c>
      <c r="D68" s="12">
        <v>4</v>
      </c>
    </row>
    <row r="69" spans="1:4" x14ac:dyDescent="0.2">
      <c r="A69" s="1" t="s">
        <v>1594</v>
      </c>
      <c r="B69" s="15"/>
      <c r="C69" s="15"/>
      <c r="D69" s="15"/>
    </row>
    <row r="70" spans="1:4" x14ac:dyDescent="0.2">
      <c r="A70" s="1" t="s">
        <v>1594</v>
      </c>
      <c r="B70" s="12">
        <v>4</v>
      </c>
      <c r="C70" s="12">
        <v>4</v>
      </c>
      <c r="D70" s="12">
        <v>4</v>
      </c>
    </row>
    <row r="71" spans="1:4" x14ac:dyDescent="0.2">
      <c r="A71" s="1" t="s">
        <v>1594</v>
      </c>
      <c r="B71" s="12">
        <v>4</v>
      </c>
      <c r="C71" s="12">
        <v>4</v>
      </c>
      <c r="D71" s="12">
        <v>4</v>
      </c>
    </row>
    <row r="72" spans="1:4" x14ac:dyDescent="0.2">
      <c r="A72" s="1" t="s">
        <v>1594</v>
      </c>
      <c r="B72" s="12">
        <v>4</v>
      </c>
      <c r="C72" s="12">
        <v>4</v>
      </c>
      <c r="D72" s="12">
        <v>4</v>
      </c>
    </row>
    <row r="73" spans="1:4" x14ac:dyDescent="0.2">
      <c r="A73" s="1" t="s">
        <v>1594</v>
      </c>
      <c r="B73" s="12">
        <v>3</v>
      </c>
      <c r="C73" s="12">
        <v>4</v>
      </c>
      <c r="D73" s="12">
        <v>4</v>
      </c>
    </row>
    <row r="74" spans="1:4" x14ac:dyDescent="0.2">
      <c r="A74" s="1" t="s">
        <v>1594</v>
      </c>
      <c r="B74" s="12">
        <v>3</v>
      </c>
      <c r="C74" s="12">
        <v>4</v>
      </c>
      <c r="D74" s="12">
        <v>3</v>
      </c>
    </row>
    <row r="75" spans="1:4" x14ac:dyDescent="0.2">
      <c r="A75" s="1" t="s">
        <v>1594</v>
      </c>
      <c r="B75" s="12">
        <v>4</v>
      </c>
      <c r="C75" s="12">
        <v>4</v>
      </c>
      <c r="D75" s="12">
        <v>4</v>
      </c>
    </row>
    <row r="76" spans="1:4" x14ac:dyDescent="0.2">
      <c r="A76" s="1" t="s">
        <v>1594</v>
      </c>
      <c r="B76" s="12">
        <v>2</v>
      </c>
      <c r="C76" s="12">
        <v>2</v>
      </c>
      <c r="D76" s="12">
        <v>2</v>
      </c>
    </row>
    <row r="77" spans="1:4" x14ac:dyDescent="0.2">
      <c r="A77" s="1" t="s">
        <v>1594</v>
      </c>
      <c r="B77" s="12">
        <v>2</v>
      </c>
      <c r="C77" s="12">
        <v>2</v>
      </c>
      <c r="D77" s="12">
        <v>2</v>
      </c>
    </row>
    <row r="78" spans="1:4" x14ac:dyDescent="0.2">
      <c r="A78" s="1" t="s">
        <v>1594</v>
      </c>
      <c r="B78" s="12">
        <v>3</v>
      </c>
      <c r="C78" s="12">
        <v>3</v>
      </c>
      <c r="D78" s="12">
        <v>3</v>
      </c>
    </row>
    <row r="79" spans="1:4" x14ac:dyDescent="0.2">
      <c r="A79" s="1" t="s">
        <v>1594</v>
      </c>
      <c r="B79" s="12">
        <v>3</v>
      </c>
      <c r="C79" s="12">
        <v>3</v>
      </c>
      <c r="D79" s="12">
        <v>3</v>
      </c>
    </row>
    <row r="80" spans="1:4" x14ac:dyDescent="0.2">
      <c r="A80" s="1" t="s">
        <v>1594</v>
      </c>
      <c r="B80" s="12">
        <v>4</v>
      </c>
      <c r="C80" s="12">
        <v>4</v>
      </c>
      <c r="D80" s="12">
        <v>4</v>
      </c>
    </row>
    <row r="81" spans="1:4" x14ac:dyDescent="0.2">
      <c r="A81" s="1" t="s">
        <v>1594</v>
      </c>
      <c r="B81" s="12">
        <v>4</v>
      </c>
      <c r="C81" s="12">
        <v>4</v>
      </c>
      <c r="D81" s="12">
        <v>4</v>
      </c>
    </row>
    <row r="82" spans="1:4" x14ac:dyDescent="0.2">
      <c r="A82" s="1" t="s">
        <v>1594</v>
      </c>
      <c r="B82" s="12">
        <v>4</v>
      </c>
      <c r="C82" s="12">
        <v>4</v>
      </c>
      <c r="D82" s="12">
        <v>3</v>
      </c>
    </row>
    <row r="83" spans="1:4" x14ac:dyDescent="0.2">
      <c r="A83" s="1" t="s">
        <v>1594</v>
      </c>
      <c r="B83" s="12">
        <v>4</v>
      </c>
      <c r="C83" s="12">
        <v>4</v>
      </c>
      <c r="D83" s="12">
        <v>4</v>
      </c>
    </row>
    <row r="84" spans="1:4" x14ac:dyDescent="0.2">
      <c r="A84" s="1" t="s">
        <v>1594</v>
      </c>
      <c r="B84" s="12">
        <v>4</v>
      </c>
      <c r="C84" s="12">
        <v>4</v>
      </c>
      <c r="D84" s="12">
        <v>4</v>
      </c>
    </row>
    <row r="85" spans="1:4" x14ac:dyDescent="0.2">
      <c r="A85" s="1" t="s">
        <v>1594</v>
      </c>
      <c r="B85" s="12">
        <v>4</v>
      </c>
      <c r="C85" s="12">
        <v>4</v>
      </c>
      <c r="D85" s="12">
        <v>4</v>
      </c>
    </row>
    <row r="86" spans="1:4" x14ac:dyDescent="0.2">
      <c r="A86" s="1" t="s">
        <v>1594</v>
      </c>
      <c r="B86" s="12">
        <v>3</v>
      </c>
      <c r="C86" s="12">
        <v>3</v>
      </c>
      <c r="D86" s="12">
        <v>3</v>
      </c>
    </row>
    <row r="87" spans="1:4" x14ac:dyDescent="0.2">
      <c r="A87" s="1" t="s">
        <v>1594</v>
      </c>
      <c r="B87" s="12">
        <v>3</v>
      </c>
      <c r="C87" s="12">
        <v>3</v>
      </c>
      <c r="D87" s="12">
        <v>3</v>
      </c>
    </row>
    <row r="88" spans="1:4" x14ac:dyDescent="0.2">
      <c r="A88" s="1" t="s">
        <v>1594</v>
      </c>
      <c r="B88" s="12">
        <v>4</v>
      </c>
      <c r="C88" s="12">
        <v>4</v>
      </c>
      <c r="D88" s="12">
        <v>4</v>
      </c>
    </row>
    <row r="89" spans="1:4" x14ac:dyDescent="0.2">
      <c r="A89" s="1" t="s">
        <v>1594</v>
      </c>
      <c r="B89" s="12">
        <v>3</v>
      </c>
      <c r="C89" s="12">
        <v>2</v>
      </c>
      <c r="D89" s="12">
        <v>2</v>
      </c>
    </row>
    <row r="90" spans="1:4" x14ac:dyDescent="0.2">
      <c r="A90" s="1" t="s">
        <v>1594</v>
      </c>
      <c r="B90" s="12">
        <v>4</v>
      </c>
      <c r="C90" s="12">
        <v>4</v>
      </c>
      <c r="D90" s="12">
        <v>4</v>
      </c>
    </row>
    <row r="91" spans="1:4" x14ac:dyDescent="0.2">
      <c r="A91" s="1" t="s">
        <v>1594</v>
      </c>
      <c r="B91" s="12">
        <v>4</v>
      </c>
      <c r="C91" s="12">
        <v>4</v>
      </c>
      <c r="D91" s="12">
        <v>4</v>
      </c>
    </row>
    <row r="92" spans="1:4" x14ac:dyDescent="0.2">
      <c r="A92" s="1" t="s">
        <v>1594</v>
      </c>
      <c r="B92" s="12">
        <v>4</v>
      </c>
      <c r="C92" s="12">
        <v>4</v>
      </c>
      <c r="D92" s="12">
        <v>4</v>
      </c>
    </row>
    <row r="93" spans="1:4" x14ac:dyDescent="0.2">
      <c r="A93" s="1" t="s">
        <v>1594</v>
      </c>
      <c r="B93" s="12">
        <v>4</v>
      </c>
      <c r="C93" s="12">
        <v>4</v>
      </c>
      <c r="D93" s="12">
        <v>4</v>
      </c>
    </row>
    <row r="94" spans="1:4" x14ac:dyDescent="0.2">
      <c r="A94" s="1" t="s">
        <v>1594</v>
      </c>
      <c r="B94" s="12">
        <v>4</v>
      </c>
      <c r="C94" s="12">
        <v>4</v>
      </c>
      <c r="D94" s="12">
        <v>4</v>
      </c>
    </row>
    <row r="95" spans="1:4" x14ac:dyDescent="0.2">
      <c r="A95" s="1" t="s">
        <v>1594</v>
      </c>
      <c r="B95" s="12">
        <v>4</v>
      </c>
      <c r="C95" s="12">
        <v>4</v>
      </c>
      <c r="D95" s="12">
        <v>4</v>
      </c>
    </row>
    <row r="96" spans="1:4" x14ac:dyDescent="0.2">
      <c r="A96" s="1" t="s">
        <v>1594</v>
      </c>
      <c r="B96" s="12">
        <v>4</v>
      </c>
      <c r="C96" s="12">
        <v>4</v>
      </c>
      <c r="D96" s="12">
        <v>4</v>
      </c>
    </row>
    <row r="97" spans="1:8" x14ac:dyDescent="0.2">
      <c r="A97" s="1" t="s">
        <v>1594</v>
      </c>
      <c r="B97" s="12">
        <v>3</v>
      </c>
      <c r="C97" s="12">
        <v>3</v>
      </c>
      <c r="D97" s="12">
        <v>3</v>
      </c>
    </row>
    <row r="98" spans="1:8" x14ac:dyDescent="0.2">
      <c r="A98" s="1" t="s">
        <v>1594</v>
      </c>
      <c r="B98" s="2">
        <v>4</v>
      </c>
      <c r="C98" s="2">
        <v>4</v>
      </c>
      <c r="D98" s="2">
        <v>4</v>
      </c>
    </row>
    <row r="99" spans="1:8" x14ac:dyDescent="0.2">
      <c r="A99" s="1" t="s">
        <v>1594</v>
      </c>
      <c r="B99" s="12">
        <v>3</v>
      </c>
      <c r="C99" s="12">
        <v>3</v>
      </c>
      <c r="D99" s="12">
        <v>3</v>
      </c>
    </row>
    <row r="100" spans="1:8" x14ac:dyDescent="0.2">
      <c r="A100" s="1" t="s">
        <v>1594</v>
      </c>
      <c r="B100" s="12">
        <v>3</v>
      </c>
      <c r="C100" s="12">
        <v>4</v>
      </c>
      <c r="D100" s="12">
        <v>4</v>
      </c>
    </row>
    <row r="101" spans="1:8" x14ac:dyDescent="0.2">
      <c r="A101" s="1" t="s">
        <v>1594</v>
      </c>
      <c r="B101" s="12">
        <v>3</v>
      </c>
      <c r="C101" s="12">
        <v>3</v>
      </c>
      <c r="D101" s="12">
        <v>3</v>
      </c>
    </row>
    <row r="102" spans="1:8" x14ac:dyDescent="0.2">
      <c r="A102" s="1" t="s">
        <v>1594</v>
      </c>
      <c r="B102" s="12">
        <v>4</v>
      </c>
      <c r="C102" s="12">
        <v>4</v>
      </c>
      <c r="D102" s="12">
        <v>4</v>
      </c>
    </row>
    <row r="103" spans="1:8" x14ac:dyDescent="0.2">
      <c r="A103" s="1" t="s">
        <v>1594</v>
      </c>
      <c r="B103" s="12">
        <v>4</v>
      </c>
      <c r="C103" s="12">
        <v>4</v>
      </c>
      <c r="D103" s="12">
        <v>4</v>
      </c>
    </row>
    <row r="104" spans="1:8" x14ac:dyDescent="0.2">
      <c r="A104" s="1" t="s">
        <v>1594</v>
      </c>
      <c r="B104" s="12">
        <v>4</v>
      </c>
      <c r="C104" s="12">
        <v>4</v>
      </c>
      <c r="D104" s="12">
        <v>4</v>
      </c>
    </row>
    <row r="105" spans="1:8" x14ac:dyDescent="0.2">
      <c r="A105" s="1" t="s">
        <v>1594</v>
      </c>
      <c r="B105" s="12">
        <v>3</v>
      </c>
      <c r="C105" s="12">
        <v>3</v>
      </c>
      <c r="D105" s="12">
        <v>3</v>
      </c>
    </row>
    <row r="108" spans="1:8" ht="15" customHeight="1" x14ac:dyDescent="0.2">
      <c r="A108" s="45" t="s">
        <v>1579</v>
      </c>
      <c r="B108" s="46">
        <f>AVERAGEA(B2:B105)</f>
        <v>3.4854368932038833</v>
      </c>
      <c r="C108" s="46">
        <f t="shared" ref="C108:D108" si="0">AVERAGEA(C2:C105)</f>
        <v>3.621359223300971</v>
      </c>
      <c r="D108" s="46">
        <f t="shared" si="0"/>
        <v>3.5339805825242721</v>
      </c>
      <c r="H108" s="24"/>
    </row>
    <row r="109" spans="1:8" ht="15" customHeight="1" x14ac:dyDescent="0.2">
      <c r="A109" s="45" t="s">
        <v>1578</v>
      </c>
      <c r="B109" s="44">
        <f>AVERAGEA(B108:D108)</f>
        <v>3.5469255663430421</v>
      </c>
      <c r="C109" s="46"/>
      <c r="D109" s="46"/>
      <c r="H109" s="24"/>
    </row>
    <row r="110" spans="1:8" ht="15" customHeight="1" x14ac:dyDescent="0.2">
      <c r="A110" s="45" t="s">
        <v>1580</v>
      </c>
      <c r="B110" s="5">
        <f>47+69</f>
        <v>116</v>
      </c>
      <c r="C110" s="47"/>
      <c r="D110" s="47"/>
      <c r="H110" s="24"/>
    </row>
    <row r="111" spans="1:8" ht="15" customHeight="1" x14ac:dyDescent="0.2">
      <c r="A111" s="45" t="s">
        <v>1355</v>
      </c>
      <c r="B111" s="5">
        <v>104</v>
      </c>
      <c r="C111" s="47"/>
      <c r="D111" s="47"/>
      <c r="H111" s="24"/>
    </row>
    <row r="112" spans="1:8" x14ac:dyDescent="0.2">
      <c r="B112" s="48">
        <f>B111/B110</f>
        <v>0.89655172413793105</v>
      </c>
      <c r="C112"/>
      <c r="D112"/>
      <c r="H112" s="24"/>
    </row>
  </sheetData>
  <pageMargins left="0.5" right="0.5" top="0.5" bottom="0.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DBA4C-B32F-4022-9760-7CB764D521BA}">
  <sheetPr>
    <tabColor theme="9"/>
    <pageSetUpPr fitToPage="1"/>
  </sheetPr>
  <dimension ref="A1:B76"/>
  <sheetViews>
    <sheetView workbookViewId="0">
      <pane ySplit="3" topLeftCell="A4" activePane="bottomLeft" state="frozen"/>
      <selection activeCell="G36" sqref="G36"/>
      <selection pane="bottomLeft" activeCell="B78" sqref="B78"/>
    </sheetView>
  </sheetViews>
  <sheetFormatPr defaultRowHeight="15" x14ac:dyDescent="0.25"/>
  <cols>
    <col min="1" max="1" width="41.140625" style="6" customWidth="1"/>
    <col min="2" max="2" width="41" style="6" customWidth="1"/>
    <col min="3" max="3" width="12.42578125" style="6" customWidth="1"/>
    <col min="4" max="16384" width="9.140625" style="6"/>
  </cols>
  <sheetData>
    <row r="1" spans="1:2" s="37" customFormat="1" ht="15" customHeight="1" x14ac:dyDescent="0.25">
      <c r="A1" s="42" t="s">
        <v>10</v>
      </c>
      <c r="B1" s="43"/>
    </row>
    <row r="3" spans="1:2" ht="40.5" customHeight="1" x14ac:dyDescent="0.25">
      <c r="A3" s="7" t="s">
        <v>1585</v>
      </c>
      <c r="B3" s="7" t="s">
        <v>1586</v>
      </c>
    </row>
    <row r="4" spans="1:2" ht="30" x14ac:dyDescent="0.25">
      <c r="A4" s="8" t="s">
        <v>17</v>
      </c>
      <c r="B4" s="8"/>
    </row>
    <row r="5" spans="1:2" ht="30" x14ac:dyDescent="0.25">
      <c r="A5" s="8" t="s">
        <v>50</v>
      </c>
      <c r="B5" s="8" t="s">
        <v>51</v>
      </c>
    </row>
    <row r="6" spans="1:2" x14ac:dyDescent="0.25">
      <c r="A6" s="8" t="s">
        <v>60</v>
      </c>
      <c r="B6" s="8"/>
    </row>
    <row r="7" spans="1:2" ht="30" x14ac:dyDescent="0.25">
      <c r="A7" s="8" t="s">
        <v>75</v>
      </c>
      <c r="B7" s="8"/>
    </row>
    <row r="8" spans="1:2" x14ac:dyDescent="0.25">
      <c r="A8" s="8" t="s">
        <v>139</v>
      </c>
      <c r="B8" s="8"/>
    </row>
    <row r="9" spans="1:2" x14ac:dyDescent="0.25">
      <c r="A9" s="8" t="s">
        <v>625</v>
      </c>
      <c r="B9" s="8"/>
    </row>
    <row r="10" spans="1:2" ht="30" x14ac:dyDescent="0.25">
      <c r="A10" s="8" t="s">
        <v>187</v>
      </c>
      <c r="B10" s="8" t="s">
        <v>626</v>
      </c>
    </row>
    <row r="11" spans="1:2" ht="30" x14ac:dyDescent="0.25">
      <c r="A11" s="8" t="s">
        <v>204</v>
      </c>
      <c r="B11" s="8" t="s">
        <v>627</v>
      </c>
    </row>
    <row r="12" spans="1:2" ht="30" x14ac:dyDescent="0.25">
      <c r="A12" s="8" t="s">
        <v>216</v>
      </c>
      <c r="B12" s="8" t="s">
        <v>217</v>
      </c>
    </row>
    <row r="13" spans="1:2" ht="45" x14ac:dyDescent="0.25">
      <c r="A13" s="8" t="s">
        <v>276</v>
      </c>
      <c r="B13" s="8" t="s">
        <v>277</v>
      </c>
    </row>
    <row r="14" spans="1:2" x14ac:dyDescent="0.25">
      <c r="A14" s="8" t="s">
        <v>284</v>
      </c>
      <c r="B14" s="8" t="s">
        <v>285</v>
      </c>
    </row>
    <row r="15" spans="1:2" ht="45" x14ac:dyDescent="0.25">
      <c r="A15" s="8" t="s">
        <v>298</v>
      </c>
      <c r="B15" s="8"/>
    </row>
    <row r="16" spans="1:2" x14ac:dyDescent="0.25">
      <c r="A16" s="8" t="s">
        <v>328</v>
      </c>
      <c r="B16" s="8" t="s">
        <v>329</v>
      </c>
    </row>
    <row r="17" spans="1:2" x14ac:dyDescent="0.25">
      <c r="A17" s="8" t="s">
        <v>351</v>
      </c>
      <c r="B17" s="8"/>
    </row>
    <row r="18" spans="1:2" x14ac:dyDescent="0.25">
      <c r="A18" s="8" t="s">
        <v>357</v>
      </c>
      <c r="B18" s="8" t="s">
        <v>358</v>
      </c>
    </row>
    <row r="19" spans="1:2" ht="30" x14ac:dyDescent="0.25">
      <c r="A19" s="8" t="s">
        <v>389</v>
      </c>
      <c r="B19" s="8" t="s">
        <v>390</v>
      </c>
    </row>
    <row r="20" spans="1:2" ht="30" x14ac:dyDescent="0.25">
      <c r="A20" s="8" t="s">
        <v>628</v>
      </c>
      <c r="B20" s="8" t="s">
        <v>399</v>
      </c>
    </row>
    <row r="21" spans="1:2" ht="45" x14ac:dyDescent="0.25">
      <c r="A21" s="8" t="s">
        <v>487</v>
      </c>
      <c r="B21" s="8" t="s">
        <v>629</v>
      </c>
    </row>
    <row r="22" spans="1:2" ht="30" x14ac:dyDescent="0.25">
      <c r="A22" s="8" t="s">
        <v>498</v>
      </c>
      <c r="B22" s="8" t="s">
        <v>499</v>
      </c>
    </row>
    <row r="23" spans="1:2" ht="30" x14ac:dyDescent="0.25">
      <c r="A23" s="8"/>
      <c r="B23" s="8" t="s">
        <v>514</v>
      </c>
    </row>
    <row r="24" spans="1:2" ht="30" x14ac:dyDescent="0.25">
      <c r="A24" s="8" t="s">
        <v>518</v>
      </c>
      <c r="B24" s="8" t="s">
        <v>519</v>
      </c>
    </row>
    <row r="25" spans="1:2" x14ac:dyDescent="0.25">
      <c r="A25" s="8" t="s">
        <v>547</v>
      </c>
      <c r="B25" s="8"/>
    </row>
    <row r="26" spans="1:2" x14ac:dyDescent="0.25">
      <c r="A26" s="8" t="s">
        <v>563</v>
      </c>
      <c r="B26" s="8"/>
    </row>
    <row r="27" spans="1:2" ht="30" x14ac:dyDescent="0.25">
      <c r="A27" s="8" t="s">
        <v>572</v>
      </c>
      <c r="B27" s="8"/>
    </row>
    <row r="28" spans="1:2" x14ac:dyDescent="0.25">
      <c r="A28" s="8" t="s">
        <v>596</v>
      </c>
      <c r="B28" s="8" t="s">
        <v>630</v>
      </c>
    </row>
    <row r="29" spans="1:2" x14ac:dyDescent="0.25">
      <c r="A29" s="8" t="s">
        <v>605</v>
      </c>
      <c r="B29" s="8" t="s">
        <v>606</v>
      </c>
    </row>
    <row r="30" spans="1:2" ht="30" x14ac:dyDescent="0.25">
      <c r="A30" s="8" t="s">
        <v>610</v>
      </c>
      <c r="B30" s="8" t="s">
        <v>611</v>
      </c>
    </row>
    <row r="31" spans="1:2" ht="30" x14ac:dyDescent="0.25">
      <c r="A31" s="8" t="s">
        <v>663</v>
      </c>
      <c r="B31" s="8" t="s">
        <v>664</v>
      </c>
    </row>
    <row r="32" spans="1:2" ht="45" x14ac:dyDescent="0.25">
      <c r="A32" s="8" t="s">
        <v>671</v>
      </c>
      <c r="B32" s="8"/>
    </row>
    <row r="33" spans="1:2" x14ac:dyDescent="0.25">
      <c r="A33" s="8" t="s">
        <v>681</v>
      </c>
      <c r="B33" s="8" t="s">
        <v>682</v>
      </c>
    </row>
    <row r="34" spans="1:2" x14ac:dyDescent="0.25">
      <c r="A34" s="8" t="s">
        <v>687</v>
      </c>
      <c r="B34" s="8"/>
    </row>
    <row r="35" spans="1:2" ht="30" x14ac:dyDescent="0.25">
      <c r="A35" s="8" t="s">
        <v>691</v>
      </c>
      <c r="B35" s="8"/>
    </row>
    <row r="36" spans="1:2" ht="30" x14ac:dyDescent="0.25">
      <c r="A36" s="16" t="s">
        <v>744</v>
      </c>
      <c r="B36" s="16" t="s">
        <v>745</v>
      </c>
    </row>
    <row r="37" spans="1:2" ht="45" x14ac:dyDescent="0.25">
      <c r="A37" s="8" t="s">
        <v>770</v>
      </c>
      <c r="B37" s="8" t="s">
        <v>771</v>
      </c>
    </row>
    <row r="38" spans="1:2" x14ac:dyDescent="0.25">
      <c r="A38" s="8" t="s">
        <v>786</v>
      </c>
      <c r="B38" s="9"/>
    </row>
    <row r="39" spans="1:2" x14ac:dyDescent="0.25">
      <c r="A39" s="8" t="s">
        <v>790</v>
      </c>
      <c r="B39" s="8"/>
    </row>
    <row r="40" spans="1:2" x14ac:dyDescent="0.25">
      <c r="A40" s="8" t="s">
        <v>801</v>
      </c>
      <c r="B40" s="8"/>
    </row>
    <row r="41" spans="1:2" ht="45" x14ac:dyDescent="0.25">
      <c r="A41" s="8" t="s">
        <v>809</v>
      </c>
      <c r="B41" s="8" t="s">
        <v>810</v>
      </c>
    </row>
    <row r="42" spans="1:2" ht="30" x14ac:dyDescent="0.25">
      <c r="A42" s="8" t="s">
        <v>818</v>
      </c>
      <c r="B42" s="8"/>
    </row>
    <row r="43" spans="1:2" x14ac:dyDescent="0.25">
      <c r="A43" s="8" t="s">
        <v>823</v>
      </c>
      <c r="B43" s="8" t="s">
        <v>824</v>
      </c>
    </row>
    <row r="44" spans="1:2" x14ac:dyDescent="0.25">
      <c r="A44" s="25" t="s">
        <v>1107</v>
      </c>
      <c r="B44" s="16"/>
    </row>
    <row r="45" spans="1:2" x14ac:dyDescent="0.25">
      <c r="A45" s="25" t="s">
        <v>1108</v>
      </c>
      <c r="B45" s="25" t="s">
        <v>1109</v>
      </c>
    </row>
    <row r="46" spans="1:2" x14ac:dyDescent="0.25">
      <c r="A46" s="25" t="s">
        <v>1110</v>
      </c>
      <c r="B46" s="16"/>
    </row>
    <row r="47" spans="1:2" ht="45" x14ac:dyDescent="0.25">
      <c r="A47" s="25" t="s">
        <v>1111</v>
      </c>
      <c r="B47" s="25" t="s">
        <v>1112</v>
      </c>
    </row>
    <row r="48" spans="1:2" ht="30" x14ac:dyDescent="0.25">
      <c r="A48" s="25" t="s">
        <v>1113</v>
      </c>
      <c r="B48" s="25" t="s">
        <v>1114</v>
      </c>
    </row>
    <row r="49" spans="1:2" ht="45" x14ac:dyDescent="0.25">
      <c r="A49" s="25" t="s">
        <v>1115</v>
      </c>
      <c r="B49" s="16"/>
    </row>
    <row r="50" spans="1:2" ht="30" x14ac:dyDescent="0.25">
      <c r="A50" s="16"/>
      <c r="B50" s="25" t="s">
        <v>1116</v>
      </c>
    </row>
    <row r="51" spans="1:2" ht="30" x14ac:dyDescent="0.25">
      <c r="A51" s="25" t="s">
        <v>1117</v>
      </c>
      <c r="B51" s="25" t="s">
        <v>1118</v>
      </c>
    </row>
    <row r="52" spans="1:2" ht="30" x14ac:dyDescent="0.25">
      <c r="A52" s="25" t="s">
        <v>1119</v>
      </c>
      <c r="B52" s="25" t="s">
        <v>1120</v>
      </c>
    </row>
    <row r="53" spans="1:2" x14ac:dyDescent="0.25">
      <c r="A53" s="25" t="s">
        <v>1121</v>
      </c>
      <c r="B53" s="16"/>
    </row>
    <row r="54" spans="1:2" x14ac:dyDescent="0.25">
      <c r="A54" s="25" t="s">
        <v>1122</v>
      </c>
      <c r="B54" s="25" t="s">
        <v>1123</v>
      </c>
    </row>
    <row r="55" spans="1:2" ht="30" x14ac:dyDescent="0.25">
      <c r="A55" s="25" t="s">
        <v>1124</v>
      </c>
      <c r="B55" s="25" t="s">
        <v>1125</v>
      </c>
    </row>
    <row r="56" spans="1:2" x14ac:dyDescent="0.25">
      <c r="A56" s="16"/>
      <c r="B56" s="25" t="s">
        <v>1126</v>
      </c>
    </row>
    <row r="57" spans="1:2" ht="45" x14ac:dyDescent="0.25">
      <c r="A57" s="25" t="s">
        <v>1127</v>
      </c>
      <c r="B57" s="25" t="s">
        <v>1128</v>
      </c>
    </row>
    <row r="58" spans="1:2" ht="30" x14ac:dyDescent="0.25">
      <c r="A58" s="25" t="s">
        <v>1129</v>
      </c>
      <c r="B58" s="25" t="s">
        <v>1130</v>
      </c>
    </row>
    <row r="59" spans="1:2" ht="30" x14ac:dyDescent="0.25">
      <c r="A59" s="25" t="s">
        <v>1131</v>
      </c>
      <c r="B59" s="25" t="s">
        <v>1132</v>
      </c>
    </row>
    <row r="60" spans="1:2" ht="60" x14ac:dyDescent="0.25">
      <c r="A60" s="25" t="s">
        <v>1133</v>
      </c>
      <c r="B60" s="25" t="s">
        <v>1134</v>
      </c>
    </row>
    <row r="61" spans="1:2" ht="30" x14ac:dyDescent="0.25">
      <c r="A61" s="25" t="s">
        <v>1135</v>
      </c>
      <c r="B61" s="25" t="s">
        <v>1136</v>
      </c>
    </row>
    <row r="62" spans="1:2" ht="30" x14ac:dyDescent="0.25">
      <c r="A62" s="25" t="s">
        <v>1137</v>
      </c>
      <c r="B62" s="25" t="s">
        <v>1138</v>
      </c>
    </row>
    <row r="63" spans="1:2" ht="60" x14ac:dyDescent="0.25">
      <c r="A63" s="25" t="s">
        <v>1139</v>
      </c>
      <c r="B63" s="25" t="s">
        <v>1140</v>
      </c>
    </row>
    <row r="64" spans="1:2" x14ac:dyDescent="0.25">
      <c r="A64" s="16"/>
      <c r="B64" s="25" t="s">
        <v>1141</v>
      </c>
    </row>
    <row r="65" spans="1:2" ht="30" x14ac:dyDescent="0.25">
      <c r="A65" s="25" t="s">
        <v>1142</v>
      </c>
      <c r="B65" s="25" t="s">
        <v>1143</v>
      </c>
    </row>
    <row r="66" spans="1:2" ht="60" x14ac:dyDescent="0.25">
      <c r="A66" s="25" t="s">
        <v>1144</v>
      </c>
      <c r="B66" s="25" t="s">
        <v>1145</v>
      </c>
    </row>
    <row r="67" spans="1:2" ht="30" x14ac:dyDescent="0.25">
      <c r="A67" s="25" t="s">
        <v>1146</v>
      </c>
      <c r="B67" s="25" t="s">
        <v>1147</v>
      </c>
    </row>
    <row r="68" spans="1:2" x14ac:dyDescent="0.25">
      <c r="A68" s="25" t="s">
        <v>1148</v>
      </c>
      <c r="B68" s="25" t="s">
        <v>1149</v>
      </c>
    </row>
    <row r="69" spans="1:2" ht="45" x14ac:dyDescent="0.25">
      <c r="A69" s="25" t="s">
        <v>1150</v>
      </c>
      <c r="B69" s="25" t="s">
        <v>1151</v>
      </c>
    </row>
    <row r="70" spans="1:2" ht="60" x14ac:dyDescent="0.25">
      <c r="A70" s="25" t="s">
        <v>1482</v>
      </c>
      <c r="B70" s="25" t="s">
        <v>1483</v>
      </c>
    </row>
    <row r="71" spans="1:2" ht="60" x14ac:dyDescent="0.25">
      <c r="A71" s="25" t="s">
        <v>1484</v>
      </c>
      <c r="B71" s="25" t="s">
        <v>1485</v>
      </c>
    </row>
    <row r="72" spans="1:2" x14ac:dyDescent="0.25">
      <c r="A72" s="25" t="s">
        <v>1486</v>
      </c>
      <c r="B72" s="16"/>
    </row>
    <row r="73" spans="1:2" ht="30" x14ac:dyDescent="0.25">
      <c r="A73" s="25" t="s">
        <v>1487</v>
      </c>
      <c r="B73" s="25" t="s">
        <v>1564</v>
      </c>
    </row>
    <row r="74" spans="1:2" ht="30" x14ac:dyDescent="0.25">
      <c r="A74" s="25" t="s">
        <v>1488</v>
      </c>
      <c r="B74" s="16"/>
    </row>
    <row r="75" spans="1:2" ht="30" x14ac:dyDescent="0.25">
      <c r="A75" s="25" t="s">
        <v>1489</v>
      </c>
      <c r="B75" s="25" t="s">
        <v>1490</v>
      </c>
    </row>
    <row r="76" spans="1:2" ht="30" x14ac:dyDescent="0.25">
      <c r="A76" s="25" t="s">
        <v>1491</v>
      </c>
      <c r="B76" s="16"/>
    </row>
  </sheetData>
  <pageMargins left="0.5" right="0.5" top="0.5" bottom="0.5" header="0.3" footer="0.3"/>
  <pageSetup fitToHeight="0" orientation="portrait" r:id="rId1"/>
  <headerFooter>
    <oddFooter>&amp;C&amp;F (&amp;A)&amp;R&amp;P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22D91-F395-4CDF-BD40-9E49CF06E72D}">
  <sheetPr>
    <tabColor rgb="FF7030A0"/>
  </sheetPr>
  <dimension ref="A1:M24"/>
  <sheetViews>
    <sheetView workbookViewId="0">
      <pane ySplit="1" topLeftCell="A2" activePane="bottomLeft" state="frozen"/>
      <selection pane="bottomLeft" activeCell="H24" sqref="H24"/>
    </sheetView>
  </sheetViews>
  <sheetFormatPr defaultRowHeight="12.75" x14ac:dyDescent="0.2"/>
  <cols>
    <col min="1" max="1" width="43.140625" customWidth="1"/>
    <col min="2" max="4" width="9.140625" style="13"/>
    <col min="7" max="7" width="10.42578125" customWidth="1"/>
  </cols>
  <sheetData>
    <row r="1" spans="1:13" ht="25.5" x14ac:dyDescent="0.2">
      <c r="A1" s="4" t="s">
        <v>1584</v>
      </c>
      <c r="B1" s="5" t="s">
        <v>0</v>
      </c>
      <c r="C1" s="5" t="s">
        <v>1</v>
      </c>
      <c r="D1" s="5" t="s">
        <v>2</v>
      </c>
      <c r="E1" s="3"/>
      <c r="F1" s="3"/>
    </row>
    <row r="2" spans="1:13" x14ac:dyDescent="0.2">
      <c r="A2" s="1" t="s">
        <v>1595</v>
      </c>
      <c r="B2" s="2">
        <v>4</v>
      </c>
      <c r="C2" s="2">
        <v>4</v>
      </c>
      <c r="D2" s="2">
        <v>4</v>
      </c>
      <c r="G2" t="s">
        <v>1599</v>
      </c>
      <c r="H2" t="s">
        <v>1602</v>
      </c>
      <c r="M2" t="s">
        <v>1605</v>
      </c>
    </row>
    <row r="3" spans="1:13" x14ac:dyDescent="0.2">
      <c r="A3" s="1" t="s">
        <v>1595</v>
      </c>
      <c r="B3" s="12">
        <v>4</v>
      </c>
      <c r="C3" s="12">
        <v>4</v>
      </c>
      <c r="D3" s="12">
        <v>4</v>
      </c>
      <c r="G3" t="s">
        <v>1600</v>
      </c>
      <c r="H3" t="s">
        <v>1603</v>
      </c>
      <c r="M3" t="s">
        <v>1606</v>
      </c>
    </row>
    <row r="4" spans="1:13" x14ac:dyDescent="0.2">
      <c r="A4" s="1" t="s">
        <v>1595</v>
      </c>
      <c r="B4" s="12">
        <v>4</v>
      </c>
      <c r="C4" s="12">
        <v>4</v>
      </c>
      <c r="D4" s="12">
        <v>4</v>
      </c>
      <c r="G4" t="s">
        <v>1601</v>
      </c>
      <c r="H4" t="s">
        <v>1604</v>
      </c>
      <c r="M4" t="s">
        <v>1607</v>
      </c>
    </row>
    <row r="5" spans="1:13" x14ac:dyDescent="0.2">
      <c r="A5" s="1" t="s">
        <v>1595</v>
      </c>
      <c r="B5" s="12">
        <v>2</v>
      </c>
      <c r="C5" s="12">
        <v>3</v>
      </c>
      <c r="D5" s="12">
        <v>2</v>
      </c>
      <c r="M5" t="s">
        <v>1608</v>
      </c>
    </row>
    <row r="6" spans="1:13" x14ac:dyDescent="0.2">
      <c r="A6" s="1" t="s">
        <v>1595</v>
      </c>
      <c r="B6" s="12">
        <v>4</v>
      </c>
      <c r="C6" s="12">
        <v>4</v>
      </c>
      <c r="D6" s="12">
        <v>4</v>
      </c>
    </row>
    <row r="7" spans="1:13" x14ac:dyDescent="0.2">
      <c r="A7" s="1" t="s">
        <v>1595</v>
      </c>
      <c r="B7" s="12">
        <v>4</v>
      </c>
      <c r="C7" s="12">
        <v>4</v>
      </c>
      <c r="D7" s="12">
        <v>4</v>
      </c>
    </row>
    <row r="8" spans="1:13" x14ac:dyDescent="0.2">
      <c r="A8" s="1" t="s">
        <v>1595</v>
      </c>
      <c r="B8" s="12">
        <v>4</v>
      </c>
      <c r="C8" s="12">
        <v>4</v>
      </c>
      <c r="D8" s="12">
        <v>4</v>
      </c>
    </row>
    <row r="9" spans="1:13" x14ac:dyDescent="0.2">
      <c r="A9" s="1" t="s">
        <v>1595</v>
      </c>
      <c r="B9" s="12">
        <v>3</v>
      </c>
      <c r="C9" s="12">
        <v>3</v>
      </c>
      <c r="D9" s="12">
        <v>3</v>
      </c>
    </row>
    <row r="10" spans="1:13" x14ac:dyDescent="0.2">
      <c r="A10" s="1" t="s">
        <v>1595</v>
      </c>
      <c r="B10" s="2">
        <v>2</v>
      </c>
      <c r="C10" s="2">
        <v>3</v>
      </c>
      <c r="D10" s="2">
        <v>2</v>
      </c>
    </row>
    <row r="11" spans="1:13" x14ac:dyDescent="0.2">
      <c r="A11" s="1" t="s">
        <v>1595</v>
      </c>
      <c r="B11" s="12">
        <v>3</v>
      </c>
      <c r="C11" s="12">
        <v>3</v>
      </c>
      <c r="D11" s="12">
        <v>3</v>
      </c>
    </row>
    <row r="12" spans="1:13" x14ac:dyDescent="0.2">
      <c r="A12" s="1" t="s">
        <v>1595</v>
      </c>
      <c r="B12" s="12">
        <v>4</v>
      </c>
      <c r="C12" s="12">
        <v>4</v>
      </c>
      <c r="D12" s="12">
        <v>4</v>
      </c>
    </row>
    <row r="13" spans="1:13" x14ac:dyDescent="0.2">
      <c r="A13" s="1" t="s">
        <v>1595</v>
      </c>
      <c r="B13" s="12">
        <v>4</v>
      </c>
      <c r="C13" s="12">
        <v>4</v>
      </c>
      <c r="D13" s="12">
        <v>4</v>
      </c>
    </row>
    <row r="14" spans="1:13" x14ac:dyDescent="0.2">
      <c r="A14" s="1" t="s">
        <v>1595</v>
      </c>
      <c r="B14" s="12">
        <v>4</v>
      </c>
      <c r="C14" s="12">
        <v>4</v>
      </c>
      <c r="D14" s="12">
        <v>4</v>
      </c>
    </row>
    <row r="15" spans="1:13" x14ac:dyDescent="0.2">
      <c r="A15" s="1" t="s">
        <v>1595</v>
      </c>
      <c r="B15" s="12">
        <v>3</v>
      </c>
      <c r="C15" s="12">
        <v>3</v>
      </c>
      <c r="D15" s="12">
        <v>3</v>
      </c>
    </row>
    <row r="16" spans="1:13" x14ac:dyDescent="0.2">
      <c r="A16" s="1" t="s">
        <v>1595</v>
      </c>
      <c r="B16" s="12">
        <v>4</v>
      </c>
      <c r="C16" s="12">
        <v>4</v>
      </c>
      <c r="D16" s="12">
        <v>4</v>
      </c>
    </row>
    <row r="17" spans="1:8" x14ac:dyDescent="0.2">
      <c r="A17" s="1" t="s">
        <v>1595</v>
      </c>
      <c r="B17" s="12">
        <v>4</v>
      </c>
      <c r="C17" s="12">
        <v>4</v>
      </c>
      <c r="D17" s="12">
        <v>4</v>
      </c>
    </row>
    <row r="20" spans="1:8" ht="15" customHeight="1" x14ac:dyDescent="0.2">
      <c r="A20" s="45" t="s">
        <v>1579</v>
      </c>
      <c r="B20" s="46">
        <f>AVERAGEA(B2:B17)</f>
        <v>3.5625</v>
      </c>
      <c r="C20" s="46">
        <f t="shared" ref="C20:D20" si="0">AVERAGEA(C2:C17)</f>
        <v>3.6875</v>
      </c>
      <c r="D20" s="46">
        <f t="shared" si="0"/>
        <v>3.5625</v>
      </c>
      <c r="H20" s="24"/>
    </row>
    <row r="21" spans="1:8" ht="15" customHeight="1" x14ac:dyDescent="0.2">
      <c r="A21" s="45" t="s">
        <v>1578</v>
      </c>
      <c r="B21" s="44">
        <f>AVERAGEA(B20:D20)</f>
        <v>3.6041666666666665</v>
      </c>
      <c r="C21" s="46"/>
      <c r="D21" s="46"/>
      <c r="H21" s="24"/>
    </row>
    <row r="22" spans="1:8" ht="15" customHeight="1" x14ac:dyDescent="0.2">
      <c r="A22" s="45" t="s">
        <v>1580</v>
      </c>
      <c r="B22" s="5">
        <f>8+11</f>
        <v>19</v>
      </c>
      <c r="C22" s="47"/>
      <c r="D22" s="47"/>
      <c r="H22" s="24"/>
    </row>
    <row r="23" spans="1:8" ht="15" customHeight="1" x14ac:dyDescent="0.2">
      <c r="A23" s="45" t="s">
        <v>1355</v>
      </c>
      <c r="B23" s="5">
        <v>16</v>
      </c>
      <c r="C23" s="47"/>
      <c r="D23" s="47"/>
      <c r="H23" s="24"/>
    </row>
    <row r="24" spans="1:8" x14ac:dyDescent="0.2">
      <c r="B24" s="48">
        <f>B23/B22</f>
        <v>0.84210526315789469</v>
      </c>
      <c r="C24"/>
      <c r="D24"/>
      <c r="H24" s="24"/>
    </row>
  </sheetData>
  <pageMargins left="0.5" right="0.5" top="0.5" bottom="0.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69DB9-819D-485E-ADD4-625E0E8D43A1}">
  <sheetPr>
    <tabColor rgb="FF7030A0"/>
    <pageSetUpPr fitToPage="1"/>
  </sheetPr>
  <dimension ref="A1:B16"/>
  <sheetViews>
    <sheetView workbookViewId="0">
      <pane ySplit="3" topLeftCell="A16" activePane="bottomLeft" state="frozen"/>
      <selection activeCell="J29" sqref="J29"/>
      <selection pane="bottomLeft" activeCell="D32" sqref="D32"/>
    </sheetView>
  </sheetViews>
  <sheetFormatPr defaultRowHeight="15" x14ac:dyDescent="0.25"/>
  <cols>
    <col min="1" max="1" width="41.140625" style="6" customWidth="1"/>
    <col min="2" max="2" width="41" style="6" customWidth="1"/>
    <col min="3" max="16384" width="9.140625" style="6"/>
  </cols>
  <sheetData>
    <row r="1" spans="1:2" s="37" customFormat="1" ht="15" customHeight="1" x14ac:dyDescent="0.25">
      <c r="A1" s="42" t="s">
        <v>1360</v>
      </c>
      <c r="B1" s="43"/>
    </row>
    <row r="3" spans="1:2" ht="41.25" customHeight="1" x14ac:dyDescent="0.25">
      <c r="A3" s="7" t="s">
        <v>1585</v>
      </c>
      <c r="B3" s="7" t="s">
        <v>1586</v>
      </c>
    </row>
    <row r="4" spans="1:2" ht="30" x14ac:dyDescent="0.25">
      <c r="A4" s="8" t="s">
        <v>99</v>
      </c>
      <c r="B4" s="8" t="s">
        <v>100</v>
      </c>
    </row>
    <row r="5" spans="1:2" x14ac:dyDescent="0.25">
      <c r="A5" s="8" t="s">
        <v>254</v>
      </c>
      <c r="B5" s="8" t="s">
        <v>4</v>
      </c>
    </row>
    <row r="6" spans="1:2" x14ac:dyDescent="0.25">
      <c r="A6" s="8" t="s">
        <v>510</v>
      </c>
      <c r="B6" s="8" t="s">
        <v>511</v>
      </c>
    </row>
    <row r="7" spans="1:2" ht="30" x14ac:dyDescent="0.25">
      <c r="A7" s="8" t="s">
        <v>528</v>
      </c>
      <c r="B7" s="8" t="s">
        <v>631</v>
      </c>
    </row>
    <row r="8" spans="1:2" ht="45" x14ac:dyDescent="0.25">
      <c r="A8" s="8" t="s">
        <v>565</v>
      </c>
      <c r="B8" s="8"/>
    </row>
    <row r="9" spans="1:2" ht="45" x14ac:dyDescent="0.25">
      <c r="A9" s="8" t="s">
        <v>805</v>
      </c>
      <c r="B9" s="8" t="s">
        <v>851</v>
      </c>
    </row>
    <row r="10" spans="1:2" ht="30" x14ac:dyDescent="0.25">
      <c r="A10" s="25" t="s">
        <v>1152</v>
      </c>
      <c r="B10" s="16"/>
    </row>
    <row r="11" spans="1:2" ht="45" x14ac:dyDescent="0.25">
      <c r="A11" s="25" t="s">
        <v>1153</v>
      </c>
      <c r="B11" s="16"/>
    </row>
    <row r="12" spans="1:2" x14ac:dyDescent="0.25">
      <c r="A12" s="25" t="s">
        <v>1154</v>
      </c>
      <c r="B12" s="25" t="s">
        <v>1155</v>
      </c>
    </row>
    <row r="13" spans="1:2" ht="45" x14ac:dyDescent="0.25">
      <c r="A13" s="25" t="s">
        <v>1156</v>
      </c>
      <c r="B13" s="25" t="s">
        <v>1157</v>
      </c>
    </row>
    <row r="14" spans="1:2" ht="90" x14ac:dyDescent="0.25">
      <c r="A14" s="8" t="s">
        <v>1390</v>
      </c>
      <c r="B14" s="8" t="s">
        <v>1565</v>
      </c>
    </row>
    <row r="15" spans="1:2" ht="15.75" customHeight="1" x14ac:dyDescent="0.25">
      <c r="A15" s="8" t="s">
        <v>1396</v>
      </c>
      <c r="B15" s="8"/>
    </row>
    <row r="16" spans="1:2" ht="30" x14ac:dyDescent="0.25">
      <c r="A16" s="25" t="s">
        <v>1492</v>
      </c>
      <c r="B16" s="16"/>
    </row>
  </sheetData>
  <pageMargins left="0.5" right="0.5" top="0.5" bottom="0.5" header="0.3" footer="0.3"/>
  <pageSetup fitToHeight="0" orientation="portrait" r:id="rId1"/>
  <headerFooter>
    <oddFooter>&amp;C&amp;F (&amp;A)&amp;R&amp;P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B8A1B-4C04-4D04-A1D4-BCB245A50C38}">
  <sheetPr>
    <tabColor theme="5"/>
  </sheetPr>
  <dimension ref="A1:M273"/>
  <sheetViews>
    <sheetView workbookViewId="0">
      <pane ySplit="1" topLeftCell="A2" activePane="bottomLeft" state="frozen"/>
      <selection pane="bottomLeft" activeCell="M6" sqref="M6"/>
    </sheetView>
  </sheetViews>
  <sheetFormatPr defaultRowHeight="12.75" x14ac:dyDescent="0.2"/>
  <cols>
    <col min="1" max="1" width="33.42578125" customWidth="1"/>
    <col min="2" max="4" width="9.140625" style="13"/>
    <col min="7" max="7" width="11.140625" bestFit="1" customWidth="1"/>
  </cols>
  <sheetData>
    <row r="1" spans="1:13" ht="25.5" x14ac:dyDescent="0.2">
      <c r="A1" s="4" t="s">
        <v>1584</v>
      </c>
      <c r="B1" s="5" t="s">
        <v>0</v>
      </c>
      <c r="C1" s="5" t="s">
        <v>1</v>
      </c>
      <c r="D1" s="5" t="s">
        <v>2</v>
      </c>
      <c r="E1" s="3"/>
      <c r="F1" s="3"/>
      <c r="G1" s="3"/>
    </row>
    <row r="2" spans="1:13" x14ac:dyDescent="0.2">
      <c r="A2" s="1" t="s">
        <v>1358</v>
      </c>
      <c r="B2" s="2">
        <v>4</v>
      </c>
      <c r="C2" s="2">
        <v>4</v>
      </c>
      <c r="D2" s="2">
        <v>4</v>
      </c>
      <c r="G2" t="s">
        <v>1599</v>
      </c>
      <c r="H2" t="s">
        <v>1602</v>
      </c>
      <c r="M2" t="s">
        <v>1605</v>
      </c>
    </row>
    <row r="3" spans="1:13" x14ac:dyDescent="0.2">
      <c r="A3" s="1" t="s">
        <v>1358</v>
      </c>
      <c r="B3" s="12">
        <v>4</v>
      </c>
      <c r="C3" s="12">
        <v>4</v>
      </c>
      <c r="D3" s="12">
        <v>4</v>
      </c>
      <c r="G3" t="s">
        <v>1600</v>
      </c>
      <c r="H3" t="s">
        <v>1603</v>
      </c>
      <c r="M3" t="s">
        <v>1606</v>
      </c>
    </row>
    <row r="4" spans="1:13" x14ac:dyDescent="0.2">
      <c r="A4" s="1" t="s">
        <v>1358</v>
      </c>
      <c r="B4" s="12">
        <v>4</v>
      </c>
      <c r="C4" s="12">
        <v>4</v>
      </c>
      <c r="D4" s="12">
        <v>4</v>
      </c>
      <c r="G4" t="s">
        <v>1601</v>
      </c>
      <c r="H4" t="s">
        <v>1604</v>
      </c>
      <c r="M4" t="s">
        <v>1607</v>
      </c>
    </row>
    <row r="5" spans="1:13" x14ac:dyDescent="0.2">
      <c r="A5" s="1" t="s">
        <v>1358</v>
      </c>
      <c r="B5" s="12">
        <v>4</v>
      </c>
      <c r="C5" s="12">
        <v>4</v>
      </c>
      <c r="D5" s="12">
        <v>4</v>
      </c>
      <c r="M5" t="s">
        <v>1608</v>
      </c>
    </row>
    <row r="6" spans="1:13" x14ac:dyDescent="0.2">
      <c r="A6" s="1" t="s">
        <v>1358</v>
      </c>
      <c r="B6" s="12">
        <v>4</v>
      </c>
      <c r="C6" s="12">
        <v>4</v>
      </c>
      <c r="D6" s="12">
        <v>4</v>
      </c>
    </row>
    <row r="7" spans="1:13" x14ac:dyDescent="0.2">
      <c r="A7" s="1" t="s">
        <v>1358</v>
      </c>
      <c r="B7" s="12">
        <v>4</v>
      </c>
      <c r="C7" s="12">
        <v>4</v>
      </c>
      <c r="D7" s="12">
        <v>4</v>
      </c>
    </row>
    <row r="8" spans="1:13" x14ac:dyDescent="0.2">
      <c r="A8" s="1" t="s">
        <v>1358</v>
      </c>
      <c r="B8" s="12">
        <v>4</v>
      </c>
      <c r="C8" s="12">
        <v>4</v>
      </c>
      <c r="D8" s="12">
        <v>4</v>
      </c>
    </row>
    <row r="9" spans="1:13" x14ac:dyDescent="0.2">
      <c r="A9" s="1" t="s">
        <v>1358</v>
      </c>
      <c r="B9" s="12">
        <v>4</v>
      </c>
      <c r="C9" s="12">
        <v>4</v>
      </c>
      <c r="D9" s="12">
        <v>4</v>
      </c>
    </row>
    <row r="10" spans="1:13" x14ac:dyDescent="0.2">
      <c r="A10" s="1" t="s">
        <v>1358</v>
      </c>
      <c r="B10" s="12">
        <v>4</v>
      </c>
      <c r="C10" s="12">
        <v>4</v>
      </c>
      <c r="D10" s="12">
        <v>4</v>
      </c>
    </row>
    <row r="11" spans="1:13" x14ac:dyDescent="0.2">
      <c r="A11" s="1" t="s">
        <v>1358</v>
      </c>
      <c r="B11" s="12">
        <v>4</v>
      </c>
      <c r="C11" s="12">
        <v>4</v>
      </c>
      <c r="D11" s="12">
        <v>4</v>
      </c>
    </row>
    <row r="12" spans="1:13" x14ac:dyDescent="0.2">
      <c r="A12" s="1" t="s">
        <v>1358</v>
      </c>
      <c r="B12" s="12">
        <v>3</v>
      </c>
      <c r="C12" s="12">
        <v>3</v>
      </c>
      <c r="D12" s="12">
        <v>2</v>
      </c>
    </row>
    <row r="13" spans="1:13" x14ac:dyDescent="0.2">
      <c r="A13" s="1" t="s">
        <v>1358</v>
      </c>
      <c r="B13" s="12">
        <v>4</v>
      </c>
      <c r="C13" s="12">
        <v>4</v>
      </c>
      <c r="D13" s="12">
        <v>3</v>
      </c>
    </row>
    <row r="14" spans="1:13" x14ac:dyDescent="0.2">
      <c r="A14" s="1" t="s">
        <v>1358</v>
      </c>
      <c r="B14" s="12">
        <v>4</v>
      </c>
      <c r="C14" s="12">
        <v>4</v>
      </c>
      <c r="D14" s="12">
        <v>4</v>
      </c>
    </row>
    <row r="15" spans="1:13" x14ac:dyDescent="0.2">
      <c r="A15" s="1" t="s">
        <v>1358</v>
      </c>
      <c r="B15" s="12">
        <v>4</v>
      </c>
      <c r="C15" s="12">
        <v>4</v>
      </c>
      <c r="D15" s="12">
        <v>4</v>
      </c>
    </row>
    <row r="16" spans="1:13" x14ac:dyDescent="0.2">
      <c r="A16" s="1" t="s">
        <v>1358</v>
      </c>
      <c r="B16" s="12">
        <v>3</v>
      </c>
      <c r="C16" s="12">
        <v>4</v>
      </c>
      <c r="D16" s="12">
        <v>3</v>
      </c>
    </row>
    <row r="17" spans="1:4" x14ac:dyDescent="0.2">
      <c r="A17" s="1" t="s">
        <v>1358</v>
      </c>
      <c r="B17" s="12">
        <v>4</v>
      </c>
      <c r="C17" s="12">
        <v>4</v>
      </c>
      <c r="D17" s="12">
        <v>4</v>
      </c>
    </row>
    <row r="18" spans="1:4" x14ac:dyDescent="0.2">
      <c r="A18" s="1" t="s">
        <v>1358</v>
      </c>
      <c r="B18" s="12">
        <v>3</v>
      </c>
      <c r="C18" s="12">
        <v>3</v>
      </c>
      <c r="D18" s="12">
        <v>3</v>
      </c>
    </row>
    <row r="19" spans="1:4" x14ac:dyDescent="0.2">
      <c r="A19" s="1" t="s">
        <v>1358</v>
      </c>
      <c r="B19" s="12">
        <v>4</v>
      </c>
      <c r="C19" s="12">
        <v>4</v>
      </c>
      <c r="D19" s="12">
        <v>4</v>
      </c>
    </row>
    <row r="20" spans="1:4" x14ac:dyDescent="0.2">
      <c r="A20" s="1" t="s">
        <v>1358</v>
      </c>
      <c r="B20" s="12">
        <v>4</v>
      </c>
      <c r="C20" s="12">
        <v>4</v>
      </c>
      <c r="D20" s="12">
        <v>4</v>
      </c>
    </row>
    <row r="21" spans="1:4" x14ac:dyDescent="0.2">
      <c r="A21" s="1" t="s">
        <v>1358</v>
      </c>
      <c r="B21" s="12">
        <v>4</v>
      </c>
      <c r="C21" s="12">
        <v>4</v>
      </c>
      <c r="D21" s="12">
        <v>4</v>
      </c>
    </row>
    <row r="22" spans="1:4" x14ac:dyDescent="0.2">
      <c r="A22" s="1" t="s">
        <v>1358</v>
      </c>
      <c r="B22" s="12">
        <v>4</v>
      </c>
      <c r="C22" s="12">
        <v>4</v>
      </c>
      <c r="D22" s="12">
        <v>4</v>
      </c>
    </row>
    <row r="23" spans="1:4" x14ac:dyDescent="0.2">
      <c r="A23" s="1" t="s">
        <v>1358</v>
      </c>
      <c r="B23" s="12">
        <v>4</v>
      </c>
      <c r="C23" s="12">
        <v>4</v>
      </c>
      <c r="D23" s="12">
        <v>4</v>
      </c>
    </row>
    <row r="24" spans="1:4" x14ac:dyDescent="0.2">
      <c r="A24" s="1" t="s">
        <v>1358</v>
      </c>
      <c r="B24" s="12">
        <v>4</v>
      </c>
      <c r="C24" s="12">
        <v>4</v>
      </c>
      <c r="D24" s="12">
        <v>4</v>
      </c>
    </row>
    <row r="25" spans="1:4" x14ac:dyDescent="0.2">
      <c r="A25" s="1" t="s">
        <v>1358</v>
      </c>
      <c r="B25" s="12">
        <v>4</v>
      </c>
      <c r="C25" s="12">
        <v>4</v>
      </c>
      <c r="D25" s="12">
        <v>4</v>
      </c>
    </row>
    <row r="26" spans="1:4" x14ac:dyDescent="0.2">
      <c r="A26" s="1" t="s">
        <v>1358</v>
      </c>
      <c r="B26" s="12">
        <v>4</v>
      </c>
      <c r="C26" s="12">
        <v>4</v>
      </c>
      <c r="D26" s="12">
        <v>4</v>
      </c>
    </row>
    <row r="27" spans="1:4" x14ac:dyDescent="0.2">
      <c r="A27" s="1" t="s">
        <v>1358</v>
      </c>
      <c r="B27" s="12">
        <v>3</v>
      </c>
      <c r="C27" s="12">
        <v>4</v>
      </c>
      <c r="D27" s="12">
        <v>4</v>
      </c>
    </row>
    <row r="28" spans="1:4" x14ac:dyDescent="0.2">
      <c r="A28" s="1" t="s">
        <v>1358</v>
      </c>
      <c r="B28" s="12">
        <v>3</v>
      </c>
      <c r="C28" s="12">
        <v>3</v>
      </c>
      <c r="D28" s="12">
        <v>3</v>
      </c>
    </row>
    <row r="29" spans="1:4" x14ac:dyDescent="0.2">
      <c r="A29" s="1" t="s">
        <v>1358</v>
      </c>
      <c r="B29" s="12">
        <v>4</v>
      </c>
      <c r="C29" s="12">
        <v>4</v>
      </c>
      <c r="D29" s="12">
        <v>4</v>
      </c>
    </row>
    <row r="30" spans="1:4" x14ac:dyDescent="0.2">
      <c r="A30" s="1" t="s">
        <v>1358</v>
      </c>
      <c r="B30" s="12">
        <v>2</v>
      </c>
      <c r="C30" s="12">
        <v>2</v>
      </c>
      <c r="D30" s="12">
        <v>2</v>
      </c>
    </row>
    <row r="31" spans="1:4" x14ac:dyDescent="0.2">
      <c r="A31" s="1" t="s">
        <v>1358</v>
      </c>
      <c r="B31" s="12">
        <v>3</v>
      </c>
      <c r="C31" s="15"/>
      <c r="D31" s="15"/>
    </row>
    <row r="32" spans="1:4" x14ac:dyDescent="0.2">
      <c r="A32" s="1" t="s">
        <v>1358</v>
      </c>
      <c r="B32" s="12">
        <v>4</v>
      </c>
      <c r="C32" s="12">
        <v>4</v>
      </c>
      <c r="D32" s="12">
        <v>4</v>
      </c>
    </row>
    <row r="33" spans="1:4" x14ac:dyDescent="0.2">
      <c r="A33" s="1" t="s">
        <v>1358</v>
      </c>
      <c r="B33" s="12">
        <v>4</v>
      </c>
      <c r="C33" s="12">
        <v>4</v>
      </c>
      <c r="D33" s="12">
        <v>4</v>
      </c>
    </row>
    <row r="34" spans="1:4" x14ac:dyDescent="0.2">
      <c r="A34" s="1" t="s">
        <v>1358</v>
      </c>
      <c r="B34" s="12">
        <v>4</v>
      </c>
      <c r="C34" s="12">
        <v>4</v>
      </c>
      <c r="D34" s="12">
        <v>4</v>
      </c>
    </row>
    <row r="35" spans="1:4" x14ac:dyDescent="0.2">
      <c r="A35" s="1" t="s">
        <v>1358</v>
      </c>
      <c r="B35" s="12">
        <v>3</v>
      </c>
      <c r="C35" s="12">
        <v>4</v>
      </c>
      <c r="D35" s="12">
        <v>3</v>
      </c>
    </row>
    <row r="36" spans="1:4" x14ac:dyDescent="0.2">
      <c r="A36" s="1" t="s">
        <v>1358</v>
      </c>
      <c r="B36" s="12">
        <v>4</v>
      </c>
      <c r="C36" s="12">
        <v>4</v>
      </c>
      <c r="D36" s="12">
        <v>4</v>
      </c>
    </row>
    <row r="37" spans="1:4" x14ac:dyDescent="0.2">
      <c r="A37" s="1" t="s">
        <v>1358</v>
      </c>
      <c r="B37" s="12">
        <v>4</v>
      </c>
      <c r="C37" s="12">
        <v>4</v>
      </c>
      <c r="D37" s="12">
        <v>4</v>
      </c>
    </row>
    <row r="38" spans="1:4" x14ac:dyDescent="0.2">
      <c r="A38" s="1" t="s">
        <v>1358</v>
      </c>
      <c r="B38" s="12">
        <v>4</v>
      </c>
      <c r="C38" s="12">
        <v>4</v>
      </c>
      <c r="D38" s="12">
        <v>4</v>
      </c>
    </row>
    <row r="39" spans="1:4" x14ac:dyDescent="0.2">
      <c r="A39" s="1" t="s">
        <v>1358</v>
      </c>
      <c r="B39" s="12">
        <v>4</v>
      </c>
      <c r="C39" s="12">
        <v>4</v>
      </c>
      <c r="D39" s="12">
        <v>4</v>
      </c>
    </row>
    <row r="40" spans="1:4" x14ac:dyDescent="0.2">
      <c r="A40" s="1" t="s">
        <v>1358</v>
      </c>
      <c r="B40" s="12">
        <v>4</v>
      </c>
      <c r="C40" s="12">
        <v>4</v>
      </c>
      <c r="D40" s="12">
        <v>4</v>
      </c>
    </row>
    <row r="41" spans="1:4" x14ac:dyDescent="0.2">
      <c r="A41" s="1" t="s">
        <v>1358</v>
      </c>
      <c r="B41" s="12">
        <v>4</v>
      </c>
      <c r="C41" s="12">
        <v>4</v>
      </c>
      <c r="D41" s="12">
        <v>4</v>
      </c>
    </row>
    <row r="42" spans="1:4" x14ac:dyDescent="0.2">
      <c r="A42" s="1" t="s">
        <v>1358</v>
      </c>
      <c r="B42" s="12">
        <v>4</v>
      </c>
      <c r="C42" s="12">
        <v>4</v>
      </c>
      <c r="D42" s="12">
        <v>4</v>
      </c>
    </row>
    <row r="43" spans="1:4" x14ac:dyDescent="0.2">
      <c r="A43" s="1" t="s">
        <v>1358</v>
      </c>
      <c r="B43" s="12">
        <v>4</v>
      </c>
      <c r="C43" s="12">
        <v>4</v>
      </c>
      <c r="D43" s="12">
        <v>4</v>
      </c>
    </row>
    <row r="44" spans="1:4" x14ac:dyDescent="0.2">
      <c r="A44" s="1" t="s">
        <v>1358</v>
      </c>
      <c r="B44" s="12">
        <v>4</v>
      </c>
      <c r="C44" s="12">
        <v>4</v>
      </c>
      <c r="D44" s="12">
        <v>4</v>
      </c>
    </row>
    <row r="45" spans="1:4" x14ac:dyDescent="0.2">
      <c r="A45" s="1" t="s">
        <v>1358</v>
      </c>
      <c r="B45" s="12">
        <v>4</v>
      </c>
      <c r="C45" s="12">
        <v>4</v>
      </c>
      <c r="D45" s="12">
        <v>4</v>
      </c>
    </row>
    <row r="46" spans="1:4" x14ac:dyDescent="0.2">
      <c r="A46" s="1" t="s">
        <v>1358</v>
      </c>
      <c r="B46" s="12">
        <v>4</v>
      </c>
      <c r="C46" s="12">
        <v>4</v>
      </c>
      <c r="D46" s="12">
        <v>4</v>
      </c>
    </row>
    <row r="47" spans="1:4" x14ac:dyDescent="0.2">
      <c r="A47" s="1" t="s">
        <v>1358</v>
      </c>
      <c r="B47" s="12">
        <v>4</v>
      </c>
      <c r="C47" s="12">
        <v>4</v>
      </c>
      <c r="D47" s="12">
        <v>4</v>
      </c>
    </row>
    <row r="48" spans="1:4" x14ac:dyDescent="0.2">
      <c r="A48" s="1" t="s">
        <v>1358</v>
      </c>
      <c r="B48" s="12">
        <v>4</v>
      </c>
      <c r="C48" s="12">
        <v>4</v>
      </c>
      <c r="D48" s="12">
        <v>4</v>
      </c>
    </row>
    <row r="49" spans="1:4" x14ac:dyDescent="0.2">
      <c r="A49" s="1" t="s">
        <v>1358</v>
      </c>
      <c r="B49" s="12">
        <v>4</v>
      </c>
      <c r="C49" s="12">
        <v>4</v>
      </c>
      <c r="D49" s="12">
        <v>4</v>
      </c>
    </row>
    <row r="50" spans="1:4" x14ac:dyDescent="0.2">
      <c r="A50" s="1" t="s">
        <v>1358</v>
      </c>
      <c r="B50" s="12">
        <v>4</v>
      </c>
      <c r="C50" s="12">
        <v>4</v>
      </c>
      <c r="D50" s="12">
        <v>4</v>
      </c>
    </row>
    <row r="51" spans="1:4" x14ac:dyDescent="0.2">
      <c r="A51" s="1" t="s">
        <v>1358</v>
      </c>
      <c r="B51" s="12">
        <v>3</v>
      </c>
      <c r="C51" s="12">
        <v>3</v>
      </c>
      <c r="D51" s="12">
        <v>3</v>
      </c>
    </row>
    <row r="52" spans="1:4" x14ac:dyDescent="0.2">
      <c r="A52" s="1" t="s">
        <v>1358</v>
      </c>
      <c r="B52" s="12">
        <v>4</v>
      </c>
      <c r="C52" s="12">
        <v>4</v>
      </c>
      <c r="D52" s="12">
        <v>4</v>
      </c>
    </row>
    <row r="53" spans="1:4" x14ac:dyDescent="0.2">
      <c r="A53" s="1" t="s">
        <v>1358</v>
      </c>
      <c r="B53" s="12">
        <v>4</v>
      </c>
      <c r="C53" s="12">
        <v>4</v>
      </c>
      <c r="D53" s="12">
        <v>4</v>
      </c>
    </row>
    <row r="54" spans="1:4" x14ac:dyDescent="0.2">
      <c r="A54" s="1" t="s">
        <v>1358</v>
      </c>
      <c r="B54" s="12">
        <v>3</v>
      </c>
      <c r="C54" s="12">
        <v>3</v>
      </c>
      <c r="D54" s="12">
        <v>3</v>
      </c>
    </row>
    <row r="55" spans="1:4" x14ac:dyDescent="0.2">
      <c r="A55" s="1" t="s">
        <v>1358</v>
      </c>
      <c r="B55" s="12">
        <v>4</v>
      </c>
      <c r="C55" s="12">
        <v>4</v>
      </c>
      <c r="D55" s="12">
        <v>4</v>
      </c>
    </row>
    <row r="56" spans="1:4" x14ac:dyDescent="0.2">
      <c r="A56" s="1" t="s">
        <v>1358</v>
      </c>
      <c r="B56" s="12">
        <v>4</v>
      </c>
      <c r="C56" s="12">
        <v>4</v>
      </c>
      <c r="D56" s="12">
        <v>4</v>
      </c>
    </row>
    <row r="57" spans="1:4" x14ac:dyDescent="0.2">
      <c r="A57" s="1" t="s">
        <v>1358</v>
      </c>
      <c r="B57" s="12">
        <v>4</v>
      </c>
      <c r="C57" s="12">
        <v>4</v>
      </c>
      <c r="D57" s="12">
        <v>4</v>
      </c>
    </row>
    <row r="58" spans="1:4" x14ac:dyDescent="0.2">
      <c r="A58" s="1" t="s">
        <v>1358</v>
      </c>
      <c r="B58" s="12">
        <v>3</v>
      </c>
      <c r="C58" s="12">
        <v>4</v>
      </c>
      <c r="D58" s="12">
        <v>4</v>
      </c>
    </row>
    <row r="59" spans="1:4" x14ac:dyDescent="0.2">
      <c r="A59" s="1" t="s">
        <v>1358</v>
      </c>
      <c r="B59" s="12">
        <v>4</v>
      </c>
      <c r="C59" s="12">
        <v>4</v>
      </c>
      <c r="D59" s="12">
        <v>4</v>
      </c>
    </row>
    <row r="60" spans="1:4" x14ac:dyDescent="0.2">
      <c r="A60" s="1" t="s">
        <v>1358</v>
      </c>
      <c r="B60" s="12">
        <v>4</v>
      </c>
      <c r="C60" s="12">
        <v>4</v>
      </c>
      <c r="D60" s="12">
        <v>4</v>
      </c>
    </row>
    <row r="61" spans="1:4" x14ac:dyDescent="0.2">
      <c r="A61" s="1" t="s">
        <v>1358</v>
      </c>
      <c r="B61" s="12">
        <v>3</v>
      </c>
      <c r="C61" s="12">
        <v>3</v>
      </c>
      <c r="D61" s="12">
        <v>3</v>
      </c>
    </row>
    <row r="62" spans="1:4" x14ac:dyDescent="0.2">
      <c r="A62" s="1" t="s">
        <v>1358</v>
      </c>
      <c r="B62" s="12">
        <v>4</v>
      </c>
      <c r="C62" s="12">
        <v>4</v>
      </c>
      <c r="D62" s="12">
        <v>4</v>
      </c>
    </row>
    <row r="63" spans="1:4" x14ac:dyDescent="0.2">
      <c r="A63" s="1" t="s">
        <v>1358</v>
      </c>
      <c r="B63" s="12">
        <v>4</v>
      </c>
      <c r="C63" s="12">
        <v>4</v>
      </c>
      <c r="D63" s="12">
        <v>4</v>
      </c>
    </row>
    <row r="64" spans="1:4" x14ac:dyDescent="0.2">
      <c r="A64" s="1" t="s">
        <v>1358</v>
      </c>
      <c r="B64" s="12">
        <v>4</v>
      </c>
      <c r="C64" s="15"/>
      <c r="D64" s="15"/>
    </row>
    <row r="65" spans="1:4" x14ac:dyDescent="0.2">
      <c r="A65" s="1" t="s">
        <v>1358</v>
      </c>
      <c r="B65" s="12">
        <v>4</v>
      </c>
      <c r="C65" s="12">
        <v>4</v>
      </c>
      <c r="D65" s="12">
        <v>4</v>
      </c>
    </row>
    <row r="66" spans="1:4" x14ac:dyDescent="0.2">
      <c r="A66" s="1" t="s">
        <v>1358</v>
      </c>
      <c r="B66" s="12">
        <v>4</v>
      </c>
      <c r="C66" s="12">
        <v>4</v>
      </c>
      <c r="D66" s="12">
        <v>4</v>
      </c>
    </row>
    <row r="67" spans="1:4" x14ac:dyDescent="0.2">
      <c r="A67" s="1" t="s">
        <v>1358</v>
      </c>
      <c r="B67" s="12">
        <v>3</v>
      </c>
      <c r="C67" s="12">
        <v>3</v>
      </c>
      <c r="D67" s="12">
        <v>2</v>
      </c>
    </row>
    <row r="68" spans="1:4" x14ac:dyDescent="0.2">
      <c r="A68" s="1" t="s">
        <v>1358</v>
      </c>
      <c r="B68" s="12">
        <v>4</v>
      </c>
      <c r="C68" s="12">
        <v>4</v>
      </c>
      <c r="D68" s="12">
        <v>4</v>
      </c>
    </row>
    <row r="69" spans="1:4" x14ac:dyDescent="0.2">
      <c r="A69" s="1" t="s">
        <v>1358</v>
      </c>
      <c r="B69" s="12">
        <v>2</v>
      </c>
      <c r="C69" s="12">
        <v>2</v>
      </c>
      <c r="D69" s="12">
        <v>2</v>
      </c>
    </row>
    <row r="70" spans="1:4" x14ac:dyDescent="0.2">
      <c r="A70" s="1" t="s">
        <v>1358</v>
      </c>
      <c r="B70" s="12">
        <v>2</v>
      </c>
      <c r="C70" s="12">
        <v>2</v>
      </c>
      <c r="D70" s="12">
        <v>2</v>
      </c>
    </row>
    <row r="71" spans="1:4" x14ac:dyDescent="0.2">
      <c r="A71" s="1" t="s">
        <v>1358</v>
      </c>
      <c r="B71" s="12">
        <v>4</v>
      </c>
      <c r="C71" s="12">
        <v>4</v>
      </c>
      <c r="D71" s="12">
        <v>4</v>
      </c>
    </row>
    <row r="72" spans="1:4" x14ac:dyDescent="0.2">
      <c r="A72" s="1" t="s">
        <v>1358</v>
      </c>
      <c r="B72" s="12">
        <v>4</v>
      </c>
      <c r="C72" s="12">
        <v>4</v>
      </c>
      <c r="D72" s="12">
        <v>2</v>
      </c>
    </row>
    <row r="73" spans="1:4" x14ac:dyDescent="0.2">
      <c r="A73" s="1" t="s">
        <v>1358</v>
      </c>
      <c r="B73" s="12">
        <v>4</v>
      </c>
      <c r="C73" s="12">
        <v>4</v>
      </c>
      <c r="D73" s="12">
        <v>4</v>
      </c>
    </row>
    <row r="74" spans="1:4" x14ac:dyDescent="0.2">
      <c r="A74" s="1" t="s">
        <v>1358</v>
      </c>
      <c r="B74" s="12">
        <v>3</v>
      </c>
      <c r="C74" s="12">
        <v>4</v>
      </c>
      <c r="D74" s="12">
        <v>3</v>
      </c>
    </row>
    <row r="75" spans="1:4" x14ac:dyDescent="0.2">
      <c r="A75" s="1" t="s">
        <v>1358</v>
      </c>
      <c r="B75" s="12">
        <v>4</v>
      </c>
      <c r="C75" s="12">
        <v>4</v>
      </c>
      <c r="D75" s="12">
        <v>4</v>
      </c>
    </row>
    <row r="76" spans="1:4" x14ac:dyDescent="0.2">
      <c r="A76" s="1" t="s">
        <v>1358</v>
      </c>
      <c r="B76" s="12">
        <v>4</v>
      </c>
      <c r="C76" s="12">
        <v>4</v>
      </c>
      <c r="D76" s="12">
        <v>4</v>
      </c>
    </row>
    <row r="77" spans="1:4" x14ac:dyDescent="0.2">
      <c r="A77" s="1" t="s">
        <v>1358</v>
      </c>
      <c r="B77" s="12">
        <v>4</v>
      </c>
      <c r="C77" s="12">
        <v>4</v>
      </c>
      <c r="D77" s="12">
        <v>4</v>
      </c>
    </row>
    <row r="78" spans="1:4" x14ac:dyDescent="0.2">
      <c r="A78" s="1" t="s">
        <v>1358</v>
      </c>
      <c r="B78" s="12">
        <v>2</v>
      </c>
      <c r="C78" s="12">
        <v>4</v>
      </c>
      <c r="D78" s="12">
        <v>3</v>
      </c>
    </row>
    <row r="79" spans="1:4" x14ac:dyDescent="0.2">
      <c r="A79" s="1" t="s">
        <v>1358</v>
      </c>
      <c r="B79" s="12">
        <v>4</v>
      </c>
      <c r="C79" s="12">
        <v>4</v>
      </c>
      <c r="D79" s="12">
        <v>4</v>
      </c>
    </row>
    <row r="80" spans="1:4" x14ac:dyDescent="0.2">
      <c r="A80" s="1" t="s">
        <v>1358</v>
      </c>
      <c r="B80" s="12">
        <v>3</v>
      </c>
      <c r="C80" s="12">
        <v>3</v>
      </c>
      <c r="D80" s="12">
        <v>3</v>
      </c>
    </row>
    <row r="81" spans="1:4" x14ac:dyDescent="0.2">
      <c r="A81" s="1" t="s">
        <v>1358</v>
      </c>
      <c r="B81" s="12">
        <v>4</v>
      </c>
      <c r="C81" s="12">
        <v>4</v>
      </c>
      <c r="D81" s="12">
        <v>4</v>
      </c>
    </row>
    <row r="82" spans="1:4" x14ac:dyDescent="0.2">
      <c r="A82" s="1" t="s">
        <v>1358</v>
      </c>
      <c r="B82" s="12">
        <v>3</v>
      </c>
      <c r="C82" s="12">
        <v>4</v>
      </c>
      <c r="D82" s="12">
        <v>2</v>
      </c>
    </row>
    <row r="83" spans="1:4" x14ac:dyDescent="0.2">
      <c r="A83" s="1" t="s">
        <v>1358</v>
      </c>
      <c r="B83" s="12">
        <v>4</v>
      </c>
      <c r="C83" s="12">
        <v>4</v>
      </c>
      <c r="D83" s="12">
        <v>4</v>
      </c>
    </row>
    <row r="84" spans="1:4" x14ac:dyDescent="0.2">
      <c r="A84" s="1" t="s">
        <v>1358</v>
      </c>
      <c r="B84" s="12">
        <v>4</v>
      </c>
      <c r="C84" s="12">
        <v>4</v>
      </c>
      <c r="D84" s="12">
        <v>4</v>
      </c>
    </row>
    <row r="85" spans="1:4" x14ac:dyDescent="0.2">
      <c r="A85" s="1" t="s">
        <v>1358</v>
      </c>
      <c r="B85" s="12">
        <v>3</v>
      </c>
      <c r="C85" s="12">
        <v>4</v>
      </c>
      <c r="D85" s="12">
        <v>2</v>
      </c>
    </row>
    <row r="86" spans="1:4" x14ac:dyDescent="0.2">
      <c r="A86" s="1" t="s">
        <v>1358</v>
      </c>
      <c r="B86" s="12">
        <v>4</v>
      </c>
      <c r="C86" s="12">
        <v>4</v>
      </c>
      <c r="D86" s="12">
        <v>4</v>
      </c>
    </row>
    <row r="87" spans="1:4" x14ac:dyDescent="0.2">
      <c r="A87" s="1" t="s">
        <v>1358</v>
      </c>
      <c r="B87" s="12">
        <v>2</v>
      </c>
      <c r="C87" s="12">
        <v>4</v>
      </c>
      <c r="D87" s="12">
        <v>2</v>
      </c>
    </row>
    <row r="88" spans="1:4" x14ac:dyDescent="0.2">
      <c r="A88" s="1" t="s">
        <v>1358</v>
      </c>
      <c r="B88" s="12">
        <v>4</v>
      </c>
      <c r="C88" s="12">
        <v>4</v>
      </c>
      <c r="D88" s="12">
        <v>4</v>
      </c>
    </row>
    <row r="89" spans="1:4" x14ac:dyDescent="0.2">
      <c r="A89" s="1" t="s">
        <v>1358</v>
      </c>
      <c r="B89" s="12">
        <v>4</v>
      </c>
      <c r="C89" s="12">
        <v>4</v>
      </c>
      <c r="D89" s="12">
        <v>4</v>
      </c>
    </row>
    <row r="90" spans="1:4" x14ac:dyDescent="0.2">
      <c r="A90" s="1" t="s">
        <v>1358</v>
      </c>
      <c r="B90" s="12">
        <v>4</v>
      </c>
      <c r="C90" s="12">
        <v>4</v>
      </c>
      <c r="D90" s="12">
        <v>4</v>
      </c>
    </row>
    <row r="91" spans="1:4" x14ac:dyDescent="0.2">
      <c r="A91" s="1" t="s">
        <v>1358</v>
      </c>
      <c r="B91" s="12">
        <v>4</v>
      </c>
      <c r="C91" s="12">
        <v>4</v>
      </c>
      <c r="D91" s="12">
        <v>4</v>
      </c>
    </row>
    <row r="92" spans="1:4" x14ac:dyDescent="0.2">
      <c r="A92" s="1" t="s">
        <v>1358</v>
      </c>
      <c r="B92" s="12">
        <v>3</v>
      </c>
      <c r="C92" s="12">
        <v>4</v>
      </c>
      <c r="D92" s="12">
        <v>3</v>
      </c>
    </row>
    <row r="93" spans="1:4" x14ac:dyDescent="0.2">
      <c r="A93" s="1" t="s">
        <v>1358</v>
      </c>
      <c r="B93" s="12">
        <v>4</v>
      </c>
      <c r="C93" s="12">
        <v>4</v>
      </c>
      <c r="D93" s="12">
        <v>4</v>
      </c>
    </row>
    <row r="94" spans="1:4" x14ac:dyDescent="0.2">
      <c r="A94" s="1" t="s">
        <v>1358</v>
      </c>
      <c r="B94" s="12">
        <v>4</v>
      </c>
      <c r="C94" s="12">
        <v>4</v>
      </c>
      <c r="D94" s="12">
        <v>4</v>
      </c>
    </row>
    <row r="95" spans="1:4" x14ac:dyDescent="0.2">
      <c r="A95" s="1" t="s">
        <v>1358</v>
      </c>
      <c r="B95" s="12">
        <v>4</v>
      </c>
      <c r="C95" s="12">
        <v>4</v>
      </c>
      <c r="D95" s="12">
        <v>4</v>
      </c>
    </row>
    <row r="96" spans="1:4" x14ac:dyDescent="0.2">
      <c r="A96" s="1" t="s">
        <v>1358</v>
      </c>
      <c r="B96" s="12">
        <v>4</v>
      </c>
      <c r="C96" s="12">
        <v>4</v>
      </c>
      <c r="D96" s="12">
        <v>4</v>
      </c>
    </row>
    <row r="97" spans="1:5" x14ac:dyDescent="0.2">
      <c r="A97" s="1" t="s">
        <v>1358</v>
      </c>
      <c r="B97" s="12">
        <v>4</v>
      </c>
      <c r="C97" s="12">
        <v>4</v>
      </c>
      <c r="D97" s="12">
        <v>4</v>
      </c>
    </row>
    <row r="98" spans="1:5" x14ac:dyDescent="0.2">
      <c r="A98" s="1" t="s">
        <v>1358</v>
      </c>
      <c r="B98" s="12">
        <v>4</v>
      </c>
      <c r="C98" s="12">
        <v>4</v>
      </c>
      <c r="D98" s="12">
        <v>4</v>
      </c>
    </row>
    <row r="99" spans="1:5" x14ac:dyDescent="0.2">
      <c r="A99" s="1" t="s">
        <v>1358</v>
      </c>
      <c r="B99" s="12">
        <v>4</v>
      </c>
      <c r="C99" s="12">
        <v>4</v>
      </c>
      <c r="D99" s="12">
        <v>4</v>
      </c>
    </row>
    <row r="100" spans="1:5" x14ac:dyDescent="0.2">
      <c r="A100" s="1" t="s">
        <v>1358</v>
      </c>
      <c r="B100" s="12">
        <v>3</v>
      </c>
      <c r="C100" s="12">
        <v>4</v>
      </c>
      <c r="D100" s="12">
        <v>3</v>
      </c>
    </row>
    <row r="101" spans="1:5" x14ac:dyDescent="0.2">
      <c r="A101" s="1" t="s">
        <v>1358</v>
      </c>
      <c r="B101" s="12">
        <v>4</v>
      </c>
      <c r="C101" s="12">
        <v>4</v>
      </c>
      <c r="D101" s="12">
        <v>4</v>
      </c>
    </row>
    <row r="102" spans="1:5" x14ac:dyDescent="0.2">
      <c r="A102" s="1" t="s">
        <v>1358</v>
      </c>
      <c r="B102" s="12">
        <v>4</v>
      </c>
      <c r="C102" s="12">
        <v>4</v>
      </c>
      <c r="D102" s="12">
        <v>4</v>
      </c>
    </row>
    <row r="103" spans="1:5" x14ac:dyDescent="0.2">
      <c r="A103" s="1" t="s">
        <v>1358</v>
      </c>
      <c r="B103" s="12">
        <v>4</v>
      </c>
      <c r="C103" s="12">
        <v>4</v>
      </c>
      <c r="D103" s="12">
        <v>4</v>
      </c>
    </row>
    <row r="104" spans="1:5" x14ac:dyDescent="0.2">
      <c r="A104" s="1" t="s">
        <v>1358</v>
      </c>
      <c r="B104" s="12">
        <v>4</v>
      </c>
      <c r="C104" s="12">
        <v>4</v>
      </c>
      <c r="D104" s="12">
        <v>4</v>
      </c>
    </row>
    <row r="105" spans="1:5" x14ac:dyDescent="0.2">
      <c r="A105" s="1" t="s">
        <v>1358</v>
      </c>
      <c r="B105" s="12">
        <v>4</v>
      </c>
      <c r="C105" s="12">
        <v>4</v>
      </c>
      <c r="D105" s="12">
        <v>4</v>
      </c>
    </row>
    <row r="106" spans="1:5" x14ac:dyDescent="0.2">
      <c r="A106" s="1" t="s">
        <v>1358</v>
      </c>
      <c r="B106" s="12">
        <v>2</v>
      </c>
      <c r="C106" s="12">
        <v>3</v>
      </c>
      <c r="D106" s="12">
        <v>3</v>
      </c>
    </row>
    <row r="107" spans="1:5" x14ac:dyDescent="0.2">
      <c r="A107" s="1" t="s">
        <v>1358</v>
      </c>
      <c r="B107" s="12">
        <v>4</v>
      </c>
      <c r="C107" s="12">
        <v>4</v>
      </c>
      <c r="D107" s="12">
        <v>4</v>
      </c>
    </row>
    <row r="108" spans="1:5" x14ac:dyDescent="0.2">
      <c r="A108" s="1" t="s">
        <v>1358</v>
      </c>
      <c r="B108" s="12">
        <v>4</v>
      </c>
      <c r="C108" s="12">
        <v>4</v>
      </c>
      <c r="D108" s="12">
        <v>4</v>
      </c>
    </row>
    <row r="109" spans="1:5" x14ac:dyDescent="0.2">
      <c r="A109" s="1" t="s">
        <v>1358</v>
      </c>
      <c r="B109" s="12">
        <v>4</v>
      </c>
      <c r="C109" s="12">
        <v>4</v>
      </c>
      <c r="D109" s="12">
        <v>4</v>
      </c>
    </row>
    <row r="110" spans="1:5" x14ac:dyDescent="0.2">
      <c r="A110" s="1" t="s">
        <v>1358</v>
      </c>
      <c r="B110" s="12">
        <v>4</v>
      </c>
      <c r="C110" s="12">
        <v>4</v>
      </c>
      <c r="D110" s="12">
        <v>4</v>
      </c>
    </row>
    <row r="111" spans="1:5" x14ac:dyDescent="0.2">
      <c r="A111" s="1" t="s">
        <v>1358</v>
      </c>
      <c r="B111" s="12">
        <v>3</v>
      </c>
      <c r="C111" s="12">
        <v>4</v>
      </c>
      <c r="D111" s="12">
        <v>4</v>
      </c>
      <c r="E111" s="19"/>
    </row>
    <row r="112" spans="1:5" x14ac:dyDescent="0.2">
      <c r="A112" s="1" t="s">
        <v>1358</v>
      </c>
      <c r="B112" s="12">
        <v>4</v>
      </c>
      <c r="C112" s="12">
        <v>4</v>
      </c>
      <c r="D112" s="12">
        <v>4</v>
      </c>
    </row>
    <row r="113" spans="1:4" x14ac:dyDescent="0.2">
      <c r="A113" s="1" t="s">
        <v>1358</v>
      </c>
      <c r="B113" s="12">
        <v>3</v>
      </c>
      <c r="C113" s="12">
        <v>3</v>
      </c>
      <c r="D113" s="12">
        <v>3</v>
      </c>
    </row>
    <row r="114" spans="1:4" x14ac:dyDescent="0.2">
      <c r="A114" s="1" t="s">
        <v>1358</v>
      </c>
      <c r="B114" s="12">
        <v>4</v>
      </c>
      <c r="C114" s="12">
        <v>4</v>
      </c>
      <c r="D114" s="12">
        <v>4</v>
      </c>
    </row>
    <row r="115" spans="1:4" x14ac:dyDescent="0.2">
      <c r="A115" s="1" t="s">
        <v>1358</v>
      </c>
      <c r="B115" s="12">
        <v>4</v>
      </c>
      <c r="C115" s="12">
        <v>4</v>
      </c>
      <c r="D115" s="12">
        <v>4</v>
      </c>
    </row>
    <row r="116" spans="1:4" x14ac:dyDescent="0.2">
      <c r="A116" s="1" t="s">
        <v>1358</v>
      </c>
      <c r="B116" s="12">
        <v>4</v>
      </c>
      <c r="C116" s="12">
        <v>4</v>
      </c>
      <c r="D116" s="12">
        <v>4</v>
      </c>
    </row>
    <row r="117" spans="1:4" x14ac:dyDescent="0.2">
      <c r="A117" s="1" t="s">
        <v>1358</v>
      </c>
      <c r="B117" s="12">
        <v>2</v>
      </c>
      <c r="C117" s="12">
        <v>3</v>
      </c>
      <c r="D117" s="12">
        <v>3</v>
      </c>
    </row>
    <row r="118" spans="1:4" x14ac:dyDescent="0.2">
      <c r="A118" s="1" t="s">
        <v>1358</v>
      </c>
      <c r="B118" s="12">
        <v>4</v>
      </c>
      <c r="C118" s="12">
        <v>4</v>
      </c>
      <c r="D118" s="12">
        <v>4</v>
      </c>
    </row>
    <row r="119" spans="1:4" x14ac:dyDescent="0.2">
      <c r="A119" s="1" t="s">
        <v>1358</v>
      </c>
      <c r="B119" s="12">
        <v>4</v>
      </c>
      <c r="C119" s="12">
        <v>4</v>
      </c>
      <c r="D119" s="12">
        <v>4</v>
      </c>
    </row>
    <row r="120" spans="1:4" x14ac:dyDescent="0.2">
      <c r="A120" s="1" t="s">
        <v>1358</v>
      </c>
      <c r="B120" s="12">
        <v>4</v>
      </c>
      <c r="C120" s="12">
        <v>4</v>
      </c>
      <c r="D120" s="12">
        <v>3</v>
      </c>
    </row>
    <row r="121" spans="1:4" x14ac:dyDescent="0.2">
      <c r="A121" s="1" t="s">
        <v>1358</v>
      </c>
      <c r="B121" s="12">
        <v>4</v>
      </c>
      <c r="C121" s="12">
        <v>4</v>
      </c>
      <c r="D121" s="12">
        <v>4</v>
      </c>
    </row>
    <row r="122" spans="1:4" x14ac:dyDescent="0.2">
      <c r="A122" s="1" t="s">
        <v>1358</v>
      </c>
      <c r="B122" s="12">
        <v>4</v>
      </c>
      <c r="C122" s="12">
        <v>4</v>
      </c>
      <c r="D122" s="12">
        <v>4</v>
      </c>
    </row>
    <row r="123" spans="1:4" x14ac:dyDescent="0.2">
      <c r="A123" s="1" t="s">
        <v>1358</v>
      </c>
      <c r="B123" s="12">
        <v>4</v>
      </c>
      <c r="C123" s="12">
        <v>4</v>
      </c>
      <c r="D123" s="12">
        <v>4</v>
      </c>
    </row>
    <row r="124" spans="1:4" x14ac:dyDescent="0.2">
      <c r="A124" s="1" t="s">
        <v>1358</v>
      </c>
      <c r="B124" s="12">
        <v>4</v>
      </c>
      <c r="C124" s="12">
        <v>4</v>
      </c>
      <c r="D124" s="12">
        <v>4</v>
      </c>
    </row>
    <row r="125" spans="1:4" x14ac:dyDescent="0.2">
      <c r="A125" s="1" t="s">
        <v>1358</v>
      </c>
      <c r="B125" s="12">
        <v>3</v>
      </c>
      <c r="C125" s="12">
        <v>4</v>
      </c>
      <c r="D125" s="12">
        <v>4</v>
      </c>
    </row>
    <row r="126" spans="1:4" x14ac:dyDescent="0.2">
      <c r="A126" s="1" t="s">
        <v>1358</v>
      </c>
      <c r="B126" s="12">
        <v>3</v>
      </c>
      <c r="C126" s="12">
        <v>4</v>
      </c>
      <c r="D126" s="12">
        <v>4</v>
      </c>
    </row>
    <row r="127" spans="1:4" x14ac:dyDescent="0.2">
      <c r="A127" s="1" t="s">
        <v>1358</v>
      </c>
      <c r="B127" s="12">
        <v>4</v>
      </c>
      <c r="C127" s="12">
        <v>4</v>
      </c>
      <c r="D127" s="12">
        <v>4</v>
      </c>
    </row>
    <row r="128" spans="1:4" x14ac:dyDescent="0.2">
      <c r="A128" s="1" t="s">
        <v>1358</v>
      </c>
      <c r="B128" s="12">
        <v>4</v>
      </c>
      <c r="C128" s="12">
        <v>4</v>
      </c>
      <c r="D128" s="12">
        <v>4</v>
      </c>
    </row>
    <row r="129" spans="1:4" x14ac:dyDescent="0.2">
      <c r="A129" s="1" t="s">
        <v>1358</v>
      </c>
      <c r="B129" s="12">
        <v>4</v>
      </c>
      <c r="C129" s="12">
        <v>4</v>
      </c>
      <c r="D129" s="12">
        <v>4</v>
      </c>
    </row>
    <row r="130" spans="1:4" x14ac:dyDescent="0.2">
      <c r="A130" s="1" t="s">
        <v>1358</v>
      </c>
      <c r="B130" s="12">
        <v>4</v>
      </c>
      <c r="C130" s="12">
        <v>4</v>
      </c>
      <c r="D130" s="12">
        <v>4</v>
      </c>
    </row>
    <row r="131" spans="1:4" x14ac:dyDescent="0.2">
      <c r="A131" s="1" t="s">
        <v>1358</v>
      </c>
      <c r="B131" s="12">
        <v>4</v>
      </c>
      <c r="C131" s="12">
        <v>4</v>
      </c>
      <c r="D131" s="12">
        <v>4</v>
      </c>
    </row>
    <row r="132" spans="1:4" x14ac:dyDescent="0.2">
      <c r="A132" s="1" t="s">
        <v>1358</v>
      </c>
      <c r="B132" s="12">
        <v>4</v>
      </c>
      <c r="C132" s="12">
        <v>4</v>
      </c>
      <c r="D132" s="12">
        <v>4</v>
      </c>
    </row>
    <row r="133" spans="1:4" x14ac:dyDescent="0.2">
      <c r="A133" s="1" t="s">
        <v>1358</v>
      </c>
      <c r="B133" s="12">
        <v>3</v>
      </c>
      <c r="C133" s="12">
        <v>3</v>
      </c>
      <c r="D133" s="12">
        <v>2</v>
      </c>
    </row>
    <row r="134" spans="1:4" x14ac:dyDescent="0.2">
      <c r="A134" s="1" t="s">
        <v>1358</v>
      </c>
      <c r="B134" s="12">
        <v>4</v>
      </c>
      <c r="C134" s="12">
        <v>4</v>
      </c>
      <c r="D134" s="12">
        <v>4</v>
      </c>
    </row>
    <row r="135" spans="1:4" x14ac:dyDescent="0.2">
      <c r="A135" s="1" t="s">
        <v>1358</v>
      </c>
      <c r="B135" s="12">
        <v>4</v>
      </c>
      <c r="C135" s="12">
        <v>4</v>
      </c>
      <c r="D135" s="12">
        <v>4</v>
      </c>
    </row>
    <row r="136" spans="1:4" x14ac:dyDescent="0.2">
      <c r="A136" s="1" t="s">
        <v>1358</v>
      </c>
      <c r="B136" s="12">
        <v>4</v>
      </c>
      <c r="C136" s="12">
        <v>4</v>
      </c>
      <c r="D136" s="12">
        <v>4</v>
      </c>
    </row>
    <row r="137" spans="1:4" x14ac:dyDescent="0.2">
      <c r="A137" s="1" t="s">
        <v>1358</v>
      </c>
      <c r="B137" s="12">
        <v>4</v>
      </c>
      <c r="C137" s="12">
        <v>4</v>
      </c>
      <c r="D137" s="12">
        <v>4</v>
      </c>
    </row>
    <row r="138" spans="1:4" x14ac:dyDescent="0.2">
      <c r="A138" s="1" t="s">
        <v>1358</v>
      </c>
      <c r="B138" s="12">
        <v>4</v>
      </c>
      <c r="C138" s="12">
        <v>4</v>
      </c>
      <c r="D138" s="12">
        <v>3</v>
      </c>
    </row>
    <row r="139" spans="1:4" x14ac:dyDescent="0.2">
      <c r="A139" s="1" t="s">
        <v>1358</v>
      </c>
      <c r="B139" s="12">
        <v>4</v>
      </c>
      <c r="C139" s="12">
        <v>4</v>
      </c>
      <c r="D139" s="12">
        <v>3</v>
      </c>
    </row>
    <row r="140" spans="1:4" x14ac:dyDescent="0.2">
      <c r="A140" s="1" t="s">
        <v>1358</v>
      </c>
      <c r="B140" s="12">
        <v>3</v>
      </c>
      <c r="C140" s="12">
        <v>3</v>
      </c>
      <c r="D140" s="12">
        <v>3</v>
      </c>
    </row>
    <row r="141" spans="1:4" x14ac:dyDescent="0.2">
      <c r="A141" s="1" t="s">
        <v>1358</v>
      </c>
      <c r="B141" s="12">
        <v>4</v>
      </c>
      <c r="C141" s="12">
        <v>4</v>
      </c>
      <c r="D141" s="12">
        <v>4</v>
      </c>
    </row>
    <row r="142" spans="1:4" x14ac:dyDescent="0.2">
      <c r="A142" s="1" t="s">
        <v>1358</v>
      </c>
      <c r="B142" s="12">
        <v>2</v>
      </c>
      <c r="C142" s="12">
        <v>3</v>
      </c>
      <c r="D142" s="12">
        <v>3</v>
      </c>
    </row>
    <row r="143" spans="1:4" x14ac:dyDescent="0.2">
      <c r="A143" s="1" t="s">
        <v>1358</v>
      </c>
      <c r="B143" s="12">
        <v>4</v>
      </c>
      <c r="C143" s="12">
        <v>4</v>
      </c>
      <c r="D143" s="12">
        <v>4</v>
      </c>
    </row>
    <row r="144" spans="1:4" x14ac:dyDescent="0.2">
      <c r="A144" s="1" t="s">
        <v>1358</v>
      </c>
      <c r="B144" s="12">
        <v>4</v>
      </c>
      <c r="C144" s="12">
        <v>4</v>
      </c>
      <c r="D144" s="12">
        <v>4</v>
      </c>
    </row>
    <row r="145" spans="1:4" x14ac:dyDescent="0.2">
      <c r="A145" s="1" t="s">
        <v>1358</v>
      </c>
      <c r="B145" s="12">
        <v>4</v>
      </c>
      <c r="C145" s="12">
        <v>4</v>
      </c>
      <c r="D145" s="12">
        <v>3</v>
      </c>
    </row>
    <row r="146" spans="1:4" x14ac:dyDescent="0.2">
      <c r="A146" s="1" t="s">
        <v>1358</v>
      </c>
      <c r="B146" s="12">
        <v>4</v>
      </c>
      <c r="C146" s="12">
        <v>4</v>
      </c>
      <c r="D146" s="12">
        <v>4</v>
      </c>
    </row>
    <row r="147" spans="1:4" x14ac:dyDescent="0.2">
      <c r="A147" s="1" t="s">
        <v>1358</v>
      </c>
      <c r="B147" s="12">
        <v>4</v>
      </c>
      <c r="C147" s="12">
        <v>4</v>
      </c>
      <c r="D147" s="12">
        <v>4</v>
      </c>
    </row>
    <row r="148" spans="1:4" x14ac:dyDescent="0.2">
      <c r="A148" s="1" t="s">
        <v>1358</v>
      </c>
      <c r="B148" s="12">
        <v>4</v>
      </c>
      <c r="C148" s="12">
        <v>4</v>
      </c>
      <c r="D148" s="12">
        <v>4</v>
      </c>
    </row>
    <row r="149" spans="1:4" x14ac:dyDescent="0.2">
      <c r="A149" s="1" t="s">
        <v>1358</v>
      </c>
      <c r="B149" s="12">
        <v>4</v>
      </c>
      <c r="C149" s="12">
        <v>4</v>
      </c>
      <c r="D149" s="12">
        <v>4</v>
      </c>
    </row>
    <row r="150" spans="1:4" x14ac:dyDescent="0.2">
      <c r="A150" s="1" t="s">
        <v>1358</v>
      </c>
      <c r="B150" s="12">
        <v>3</v>
      </c>
      <c r="C150" s="12">
        <v>4</v>
      </c>
      <c r="D150" s="12">
        <v>3</v>
      </c>
    </row>
    <row r="151" spans="1:4" x14ac:dyDescent="0.2">
      <c r="A151" s="1" t="s">
        <v>1358</v>
      </c>
      <c r="B151" s="12">
        <v>3</v>
      </c>
      <c r="C151" s="12">
        <v>4</v>
      </c>
      <c r="D151" s="12">
        <v>3</v>
      </c>
    </row>
    <row r="152" spans="1:4" x14ac:dyDescent="0.2">
      <c r="A152" s="1" t="s">
        <v>1358</v>
      </c>
      <c r="B152" s="12">
        <v>4</v>
      </c>
      <c r="C152" s="12">
        <v>4</v>
      </c>
      <c r="D152" s="12">
        <v>4</v>
      </c>
    </row>
    <row r="153" spans="1:4" x14ac:dyDescent="0.2">
      <c r="A153" s="1" t="s">
        <v>1358</v>
      </c>
      <c r="B153" s="12">
        <v>4</v>
      </c>
      <c r="C153" s="12">
        <v>4</v>
      </c>
      <c r="D153" s="12">
        <v>4</v>
      </c>
    </row>
    <row r="154" spans="1:4" x14ac:dyDescent="0.2">
      <c r="A154" s="1" t="s">
        <v>1358</v>
      </c>
      <c r="B154" s="12">
        <v>4</v>
      </c>
      <c r="C154" s="12">
        <v>4</v>
      </c>
      <c r="D154" s="12">
        <v>4</v>
      </c>
    </row>
    <row r="155" spans="1:4" x14ac:dyDescent="0.2">
      <c r="A155" s="1" t="s">
        <v>1358</v>
      </c>
      <c r="B155" s="12">
        <v>2</v>
      </c>
      <c r="C155" s="12">
        <v>4</v>
      </c>
      <c r="D155" s="12">
        <v>2</v>
      </c>
    </row>
    <row r="156" spans="1:4" x14ac:dyDescent="0.2">
      <c r="A156" s="1" t="s">
        <v>1358</v>
      </c>
      <c r="B156" s="2">
        <v>4</v>
      </c>
      <c r="C156" s="2">
        <v>4</v>
      </c>
      <c r="D156" s="2">
        <v>4</v>
      </c>
    </row>
    <row r="157" spans="1:4" x14ac:dyDescent="0.2">
      <c r="A157" s="1" t="s">
        <v>1358</v>
      </c>
      <c r="B157" s="58"/>
      <c r="C157" s="58"/>
      <c r="D157" s="58"/>
    </row>
    <row r="158" spans="1:4" x14ac:dyDescent="0.2">
      <c r="A158" s="1" t="s">
        <v>1358</v>
      </c>
      <c r="B158" s="12">
        <v>3</v>
      </c>
      <c r="C158" s="12">
        <v>3</v>
      </c>
      <c r="D158" s="12">
        <v>3</v>
      </c>
    </row>
    <row r="159" spans="1:4" x14ac:dyDescent="0.2">
      <c r="A159" s="1" t="s">
        <v>1358</v>
      </c>
      <c r="B159" s="12">
        <v>4</v>
      </c>
      <c r="C159" s="12">
        <v>4</v>
      </c>
      <c r="D159" s="12">
        <v>4</v>
      </c>
    </row>
    <row r="160" spans="1:4" x14ac:dyDescent="0.2">
      <c r="A160" s="1" t="s">
        <v>1358</v>
      </c>
      <c r="B160" s="12">
        <v>4</v>
      </c>
      <c r="C160" s="12">
        <v>4</v>
      </c>
      <c r="D160" s="12">
        <v>4</v>
      </c>
    </row>
    <row r="161" spans="1:4" x14ac:dyDescent="0.2">
      <c r="A161" s="1" t="s">
        <v>1358</v>
      </c>
      <c r="B161" s="12">
        <v>4</v>
      </c>
      <c r="C161" s="12">
        <v>4</v>
      </c>
      <c r="D161" s="12">
        <v>4</v>
      </c>
    </row>
    <row r="162" spans="1:4" x14ac:dyDescent="0.2">
      <c r="A162" s="1" t="s">
        <v>1358</v>
      </c>
      <c r="B162" s="12">
        <v>4</v>
      </c>
      <c r="C162" s="12">
        <v>4</v>
      </c>
      <c r="D162" s="12">
        <v>4</v>
      </c>
    </row>
    <row r="163" spans="1:4" x14ac:dyDescent="0.2">
      <c r="A163" s="1" t="s">
        <v>1358</v>
      </c>
      <c r="B163" s="12">
        <v>4</v>
      </c>
      <c r="C163" s="12">
        <v>4</v>
      </c>
      <c r="D163" s="12">
        <v>4</v>
      </c>
    </row>
    <row r="164" spans="1:4" x14ac:dyDescent="0.2">
      <c r="A164" s="1" t="s">
        <v>1358</v>
      </c>
      <c r="B164" s="12">
        <v>4</v>
      </c>
      <c r="C164" s="12">
        <v>4</v>
      </c>
      <c r="D164" s="12">
        <v>4</v>
      </c>
    </row>
    <row r="165" spans="1:4" x14ac:dyDescent="0.2">
      <c r="A165" s="1" t="s">
        <v>1358</v>
      </c>
      <c r="B165" s="12">
        <v>4</v>
      </c>
      <c r="C165" s="12">
        <v>4</v>
      </c>
      <c r="D165" s="12">
        <v>4</v>
      </c>
    </row>
    <row r="166" spans="1:4" x14ac:dyDescent="0.2">
      <c r="A166" s="1" t="s">
        <v>1358</v>
      </c>
      <c r="B166" s="12">
        <v>4</v>
      </c>
      <c r="C166" s="12">
        <v>4</v>
      </c>
      <c r="D166" s="12">
        <v>4</v>
      </c>
    </row>
    <row r="167" spans="1:4" x14ac:dyDescent="0.2">
      <c r="A167" s="1" t="s">
        <v>1358</v>
      </c>
      <c r="B167" s="12">
        <v>3</v>
      </c>
      <c r="C167" s="12">
        <v>4</v>
      </c>
      <c r="D167" s="12">
        <v>4</v>
      </c>
    </row>
    <row r="168" spans="1:4" x14ac:dyDescent="0.2">
      <c r="A168" s="1" t="s">
        <v>1358</v>
      </c>
      <c r="B168" s="12">
        <v>4</v>
      </c>
      <c r="C168" s="12">
        <v>4</v>
      </c>
      <c r="D168" s="12">
        <v>4</v>
      </c>
    </row>
    <row r="169" spans="1:4" x14ac:dyDescent="0.2">
      <c r="A169" s="1" t="s">
        <v>1358</v>
      </c>
      <c r="B169" s="12">
        <v>4</v>
      </c>
      <c r="C169" s="12">
        <v>4</v>
      </c>
      <c r="D169" s="12">
        <v>4</v>
      </c>
    </row>
    <row r="170" spans="1:4" x14ac:dyDescent="0.2">
      <c r="A170" s="1" t="s">
        <v>1358</v>
      </c>
      <c r="B170" s="12">
        <v>4</v>
      </c>
      <c r="C170" s="12">
        <v>4</v>
      </c>
      <c r="D170" s="12">
        <v>4</v>
      </c>
    </row>
    <row r="171" spans="1:4" x14ac:dyDescent="0.2">
      <c r="A171" s="1" t="s">
        <v>1358</v>
      </c>
      <c r="B171" s="12">
        <v>4</v>
      </c>
      <c r="C171" s="12">
        <v>4</v>
      </c>
      <c r="D171" s="12">
        <v>4</v>
      </c>
    </row>
    <row r="172" spans="1:4" x14ac:dyDescent="0.2">
      <c r="A172" s="1" t="s">
        <v>1358</v>
      </c>
      <c r="B172" s="12">
        <v>4</v>
      </c>
      <c r="C172" s="12">
        <v>4</v>
      </c>
      <c r="D172" s="12">
        <v>4</v>
      </c>
    </row>
    <row r="173" spans="1:4" x14ac:dyDescent="0.2">
      <c r="A173" s="1" t="s">
        <v>1358</v>
      </c>
      <c r="B173" s="12">
        <v>3</v>
      </c>
      <c r="C173" s="12">
        <v>3</v>
      </c>
      <c r="D173" s="12">
        <v>4</v>
      </c>
    </row>
    <row r="174" spans="1:4" x14ac:dyDescent="0.2">
      <c r="A174" s="1" t="s">
        <v>1358</v>
      </c>
      <c r="B174" s="12">
        <v>4</v>
      </c>
      <c r="C174" s="12">
        <v>4</v>
      </c>
      <c r="D174" s="12">
        <v>4</v>
      </c>
    </row>
    <row r="175" spans="1:4" x14ac:dyDescent="0.2">
      <c r="A175" s="1" t="s">
        <v>1358</v>
      </c>
      <c r="B175" s="12">
        <v>4</v>
      </c>
      <c r="C175" s="12">
        <v>4</v>
      </c>
      <c r="D175" s="12">
        <v>4</v>
      </c>
    </row>
    <row r="176" spans="1:4" x14ac:dyDescent="0.2">
      <c r="A176" s="1" t="s">
        <v>1358</v>
      </c>
      <c r="B176" s="12">
        <v>4</v>
      </c>
      <c r="C176" s="12">
        <v>4</v>
      </c>
      <c r="D176" s="12">
        <v>4</v>
      </c>
    </row>
    <row r="177" spans="1:4" x14ac:dyDescent="0.2">
      <c r="A177" s="1" t="s">
        <v>1358</v>
      </c>
      <c r="B177" s="12">
        <v>2</v>
      </c>
      <c r="C177" s="12">
        <v>2</v>
      </c>
      <c r="D177" s="12">
        <v>2</v>
      </c>
    </row>
    <row r="178" spans="1:4" x14ac:dyDescent="0.2">
      <c r="A178" s="1" t="s">
        <v>1358</v>
      </c>
      <c r="B178" s="12">
        <v>2</v>
      </c>
      <c r="C178" s="12">
        <v>2</v>
      </c>
      <c r="D178" s="12">
        <v>2</v>
      </c>
    </row>
    <row r="179" spans="1:4" x14ac:dyDescent="0.2">
      <c r="A179" s="1" t="s">
        <v>1358</v>
      </c>
      <c r="B179" s="12">
        <v>4</v>
      </c>
      <c r="C179" s="12">
        <v>4</v>
      </c>
      <c r="D179" s="12">
        <v>4</v>
      </c>
    </row>
    <row r="180" spans="1:4" x14ac:dyDescent="0.2">
      <c r="A180" s="1" t="s">
        <v>1358</v>
      </c>
      <c r="B180" s="12">
        <v>3</v>
      </c>
      <c r="C180" s="12">
        <v>4</v>
      </c>
      <c r="D180" s="12">
        <v>4</v>
      </c>
    </row>
    <row r="181" spans="1:4" x14ac:dyDescent="0.2">
      <c r="A181" s="1" t="s">
        <v>1358</v>
      </c>
      <c r="B181" s="12">
        <v>3</v>
      </c>
      <c r="C181" s="12">
        <v>3</v>
      </c>
      <c r="D181" s="12">
        <v>3</v>
      </c>
    </row>
    <row r="182" spans="1:4" x14ac:dyDescent="0.2">
      <c r="A182" s="1" t="s">
        <v>1358</v>
      </c>
      <c r="B182" s="12">
        <v>3</v>
      </c>
      <c r="C182" s="12">
        <v>4</v>
      </c>
      <c r="D182" s="12">
        <v>2</v>
      </c>
    </row>
    <row r="183" spans="1:4" x14ac:dyDescent="0.2">
      <c r="A183" s="1" t="s">
        <v>1358</v>
      </c>
      <c r="B183" s="12">
        <v>4</v>
      </c>
      <c r="C183" s="12">
        <v>4</v>
      </c>
      <c r="D183" s="12">
        <v>4</v>
      </c>
    </row>
    <row r="184" spans="1:4" x14ac:dyDescent="0.2">
      <c r="A184" s="1" t="s">
        <v>1358</v>
      </c>
      <c r="B184" s="12">
        <v>4</v>
      </c>
      <c r="C184" s="12">
        <v>4</v>
      </c>
      <c r="D184" s="12">
        <v>4</v>
      </c>
    </row>
    <row r="185" spans="1:4" x14ac:dyDescent="0.2">
      <c r="A185" s="1" t="s">
        <v>1358</v>
      </c>
      <c r="B185" s="12">
        <v>4</v>
      </c>
      <c r="C185" s="12">
        <v>4</v>
      </c>
      <c r="D185" s="12">
        <v>4</v>
      </c>
    </row>
    <row r="186" spans="1:4" x14ac:dyDescent="0.2">
      <c r="A186" s="1" t="s">
        <v>1358</v>
      </c>
      <c r="B186" s="12">
        <v>4</v>
      </c>
      <c r="C186" s="12">
        <v>4</v>
      </c>
      <c r="D186" s="12">
        <v>4</v>
      </c>
    </row>
    <row r="187" spans="1:4" x14ac:dyDescent="0.2">
      <c r="A187" s="1" t="s">
        <v>1358</v>
      </c>
      <c r="B187" s="12">
        <v>4</v>
      </c>
      <c r="C187" s="12">
        <v>4</v>
      </c>
      <c r="D187" s="12">
        <v>4</v>
      </c>
    </row>
    <row r="188" spans="1:4" x14ac:dyDescent="0.2">
      <c r="A188" s="1" t="s">
        <v>1358</v>
      </c>
      <c r="B188" s="12">
        <v>4</v>
      </c>
      <c r="C188" s="12">
        <v>4</v>
      </c>
      <c r="D188" s="12">
        <v>4</v>
      </c>
    </row>
    <row r="189" spans="1:4" x14ac:dyDescent="0.2">
      <c r="A189" s="1" t="s">
        <v>1358</v>
      </c>
      <c r="B189" s="12">
        <v>4</v>
      </c>
      <c r="C189" s="12">
        <v>4</v>
      </c>
      <c r="D189" s="12">
        <v>4</v>
      </c>
    </row>
    <row r="190" spans="1:4" x14ac:dyDescent="0.2">
      <c r="A190" s="1" t="s">
        <v>1358</v>
      </c>
      <c r="B190" s="12">
        <v>4</v>
      </c>
      <c r="C190" s="12">
        <v>4</v>
      </c>
      <c r="D190" s="12">
        <v>4</v>
      </c>
    </row>
    <row r="191" spans="1:4" x14ac:dyDescent="0.2">
      <c r="A191" s="1" t="s">
        <v>1358</v>
      </c>
      <c r="B191" s="12">
        <v>4</v>
      </c>
      <c r="C191" s="12">
        <v>4</v>
      </c>
      <c r="D191" s="12">
        <v>4</v>
      </c>
    </row>
    <row r="192" spans="1:4" x14ac:dyDescent="0.2">
      <c r="A192" s="1" t="s">
        <v>1358</v>
      </c>
      <c r="B192" s="12">
        <v>4</v>
      </c>
      <c r="C192" s="12">
        <v>4</v>
      </c>
      <c r="D192" s="12">
        <v>4</v>
      </c>
    </row>
    <row r="193" spans="1:4" x14ac:dyDescent="0.2">
      <c r="A193" s="1" t="s">
        <v>1358</v>
      </c>
      <c r="B193" s="12">
        <v>4</v>
      </c>
      <c r="C193" s="12">
        <v>4</v>
      </c>
      <c r="D193" s="12">
        <v>4</v>
      </c>
    </row>
    <row r="194" spans="1:4" x14ac:dyDescent="0.2">
      <c r="A194" s="1" t="s">
        <v>1358</v>
      </c>
      <c r="B194" s="12">
        <v>4</v>
      </c>
      <c r="C194" s="12">
        <v>4</v>
      </c>
      <c r="D194" s="12">
        <v>4</v>
      </c>
    </row>
    <row r="195" spans="1:4" x14ac:dyDescent="0.2">
      <c r="A195" s="1" t="s">
        <v>1358</v>
      </c>
      <c r="B195" s="12">
        <v>3</v>
      </c>
      <c r="C195" s="12">
        <v>3</v>
      </c>
      <c r="D195" s="12">
        <v>3</v>
      </c>
    </row>
    <row r="196" spans="1:4" x14ac:dyDescent="0.2">
      <c r="A196" s="1" t="s">
        <v>1358</v>
      </c>
      <c r="B196" s="12">
        <v>3</v>
      </c>
      <c r="C196" s="12">
        <v>4</v>
      </c>
      <c r="D196" s="12">
        <v>4</v>
      </c>
    </row>
    <row r="197" spans="1:4" x14ac:dyDescent="0.2">
      <c r="A197" s="1" t="s">
        <v>1358</v>
      </c>
      <c r="B197" s="12">
        <v>3</v>
      </c>
      <c r="C197" s="12">
        <v>3</v>
      </c>
      <c r="D197" s="12">
        <v>2</v>
      </c>
    </row>
    <row r="198" spans="1:4" x14ac:dyDescent="0.2">
      <c r="A198" s="1" t="s">
        <v>1358</v>
      </c>
      <c r="B198" s="12">
        <v>4</v>
      </c>
      <c r="C198" s="12">
        <v>4</v>
      </c>
      <c r="D198" s="12">
        <v>4</v>
      </c>
    </row>
    <row r="199" spans="1:4" x14ac:dyDescent="0.2">
      <c r="A199" s="1" t="s">
        <v>1358</v>
      </c>
      <c r="B199" s="12">
        <v>4</v>
      </c>
      <c r="C199" s="12">
        <v>4</v>
      </c>
      <c r="D199" s="12">
        <v>4</v>
      </c>
    </row>
    <row r="200" spans="1:4" x14ac:dyDescent="0.2">
      <c r="A200" s="1" t="s">
        <v>1358</v>
      </c>
      <c r="B200" s="12">
        <v>3</v>
      </c>
      <c r="C200" s="12">
        <v>4</v>
      </c>
      <c r="D200" s="12">
        <v>4</v>
      </c>
    </row>
    <row r="201" spans="1:4" x14ac:dyDescent="0.2">
      <c r="A201" s="1" t="s">
        <v>1358</v>
      </c>
      <c r="B201" s="12">
        <v>4</v>
      </c>
      <c r="C201" s="12">
        <v>4</v>
      </c>
      <c r="D201" s="12">
        <v>4</v>
      </c>
    </row>
    <row r="202" spans="1:4" x14ac:dyDescent="0.2">
      <c r="A202" s="1" t="s">
        <v>1358</v>
      </c>
      <c r="B202" s="12">
        <v>4</v>
      </c>
      <c r="C202" s="12">
        <v>4</v>
      </c>
      <c r="D202" s="12">
        <v>4</v>
      </c>
    </row>
    <row r="203" spans="1:4" x14ac:dyDescent="0.2">
      <c r="A203" s="1" t="s">
        <v>1358</v>
      </c>
      <c r="B203" s="12">
        <v>4</v>
      </c>
      <c r="C203" s="12">
        <v>4</v>
      </c>
      <c r="D203" s="12">
        <v>4</v>
      </c>
    </row>
    <row r="204" spans="1:4" x14ac:dyDescent="0.2">
      <c r="A204" s="1" t="s">
        <v>1358</v>
      </c>
      <c r="B204" s="12">
        <v>4</v>
      </c>
      <c r="C204" s="12">
        <v>4</v>
      </c>
      <c r="D204" s="12">
        <v>4</v>
      </c>
    </row>
    <row r="205" spans="1:4" x14ac:dyDescent="0.2">
      <c r="A205" s="1" t="s">
        <v>1358</v>
      </c>
      <c r="B205" s="12">
        <v>4</v>
      </c>
      <c r="C205" s="12">
        <v>4</v>
      </c>
      <c r="D205" s="12">
        <v>4</v>
      </c>
    </row>
    <row r="206" spans="1:4" x14ac:dyDescent="0.2">
      <c r="A206" s="1" t="s">
        <v>1358</v>
      </c>
      <c r="B206" s="12">
        <v>4</v>
      </c>
      <c r="C206" s="12">
        <v>4</v>
      </c>
      <c r="D206" s="12">
        <v>4</v>
      </c>
    </row>
    <row r="207" spans="1:4" x14ac:dyDescent="0.2">
      <c r="A207" s="1" t="s">
        <v>1358</v>
      </c>
      <c r="B207" s="12">
        <v>3</v>
      </c>
      <c r="C207" s="12">
        <v>4</v>
      </c>
      <c r="D207" s="12">
        <v>4</v>
      </c>
    </row>
    <row r="208" spans="1:4" x14ac:dyDescent="0.2">
      <c r="A208" s="1" t="s">
        <v>1358</v>
      </c>
      <c r="B208" s="12">
        <v>4</v>
      </c>
      <c r="C208" s="12">
        <v>4</v>
      </c>
      <c r="D208" s="12">
        <v>4</v>
      </c>
    </row>
    <row r="209" spans="1:4" x14ac:dyDescent="0.2">
      <c r="A209" s="1" t="s">
        <v>1358</v>
      </c>
      <c r="B209" s="12">
        <v>4</v>
      </c>
      <c r="C209" s="12">
        <v>4</v>
      </c>
      <c r="D209" s="12">
        <v>4</v>
      </c>
    </row>
    <row r="210" spans="1:4" x14ac:dyDescent="0.2">
      <c r="A210" s="1" t="s">
        <v>1358</v>
      </c>
      <c r="B210" s="12">
        <v>4</v>
      </c>
      <c r="C210" s="12">
        <v>4</v>
      </c>
      <c r="D210" s="12">
        <v>4</v>
      </c>
    </row>
    <row r="211" spans="1:4" x14ac:dyDescent="0.2">
      <c r="A211" s="1" t="s">
        <v>1358</v>
      </c>
      <c r="B211" s="12">
        <v>3</v>
      </c>
      <c r="C211" s="12">
        <v>4</v>
      </c>
      <c r="D211" s="12">
        <v>3</v>
      </c>
    </row>
    <row r="212" spans="1:4" x14ac:dyDescent="0.2">
      <c r="A212" s="1" t="s">
        <v>1358</v>
      </c>
      <c r="B212" s="12">
        <v>4</v>
      </c>
      <c r="C212" s="12">
        <v>4</v>
      </c>
      <c r="D212" s="12">
        <v>3</v>
      </c>
    </row>
    <row r="213" spans="1:4" x14ac:dyDescent="0.2">
      <c r="A213" s="1" t="s">
        <v>1358</v>
      </c>
      <c r="B213" s="12">
        <v>4</v>
      </c>
      <c r="C213" s="12">
        <v>4</v>
      </c>
      <c r="D213" s="12">
        <v>4</v>
      </c>
    </row>
    <row r="214" spans="1:4" x14ac:dyDescent="0.2">
      <c r="A214" s="1" t="s">
        <v>1358</v>
      </c>
      <c r="B214" s="12">
        <v>3</v>
      </c>
      <c r="C214" s="12">
        <v>3</v>
      </c>
      <c r="D214" s="12">
        <v>3</v>
      </c>
    </row>
    <row r="215" spans="1:4" x14ac:dyDescent="0.2">
      <c r="A215" s="1" t="s">
        <v>1358</v>
      </c>
      <c r="B215" s="12">
        <v>4</v>
      </c>
      <c r="C215" s="12">
        <v>4</v>
      </c>
      <c r="D215" s="12">
        <v>4</v>
      </c>
    </row>
    <row r="216" spans="1:4" x14ac:dyDescent="0.2">
      <c r="A216" s="1" t="s">
        <v>1358</v>
      </c>
      <c r="B216" s="12">
        <v>3</v>
      </c>
      <c r="C216" s="12">
        <v>4</v>
      </c>
      <c r="D216" s="12">
        <v>4</v>
      </c>
    </row>
    <row r="217" spans="1:4" x14ac:dyDescent="0.2">
      <c r="A217" s="1" t="s">
        <v>1358</v>
      </c>
      <c r="B217" s="12">
        <v>3</v>
      </c>
      <c r="C217" s="12">
        <v>3</v>
      </c>
      <c r="D217" s="12">
        <v>3</v>
      </c>
    </row>
    <row r="218" spans="1:4" x14ac:dyDescent="0.2">
      <c r="A218" s="1" t="s">
        <v>1358</v>
      </c>
      <c r="B218" s="12">
        <v>4</v>
      </c>
      <c r="C218" s="12">
        <v>4</v>
      </c>
      <c r="D218" s="12">
        <v>4</v>
      </c>
    </row>
    <row r="219" spans="1:4" x14ac:dyDescent="0.2">
      <c r="A219" s="1" t="s">
        <v>1358</v>
      </c>
      <c r="B219" s="12">
        <v>4</v>
      </c>
      <c r="C219" s="12">
        <v>4</v>
      </c>
      <c r="D219" s="12">
        <v>4</v>
      </c>
    </row>
    <row r="220" spans="1:4" x14ac:dyDescent="0.2">
      <c r="A220" s="1" t="s">
        <v>1358</v>
      </c>
      <c r="B220" s="12">
        <v>4</v>
      </c>
      <c r="C220" s="12">
        <v>4</v>
      </c>
      <c r="D220" s="12">
        <v>4</v>
      </c>
    </row>
    <row r="221" spans="1:4" x14ac:dyDescent="0.2">
      <c r="A221" s="1" t="s">
        <v>1358</v>
      </c>
      <c r="B221" s="12">
        <v>4</v>
      </c>
      <c r="C221" s="12">
        <v>4</v>
      </c>
      <c r="D221" s="12">
        <v>4</v>
      </c>
    </row>
    <row r="222" spans="1:4" x14ac:dyDescent="0.2">
      <c r="A222" s="1" t="s">
        <v>1358</v>
      </c>
      <c r="B222" s="12">
        <v>4</v>
      </c>
      <c r="C222" s="12">
        <v>4</v>
      </c>
      <c r="D222" s="12">
        <v>4</v>
      </c>
    </row>
    <row r="223" spans="1:4" x14ac:dyDescent="0.2">
      <c r="A223" s="1" t="s">
        <v>1358</v>
      </c>
      <c r="B223" s="12">
        <v>4</v>
      </c>
      <c r="C223" s="12">
        <v>4</v>
      </c>
      <c r="D223" s="12">
        <v>4</v>
      </c>
    </row>
    <row r="224" spans="1:4" x14ac:dyDescent="0.2">
      <c r="A224" s="1" t="s">
        <v>1358</v>
      </c>
      <c r="B224" s="12">
        <v>4</v>
      </c>
      <c r="C224" s="12">
        <v>4</v>
      </c>
      <c r="D224" s="12">
        <v>4</v>
      </c>
    </row>
    <row r="225" spans="1:4" x14ac:dyDescent="0.2">
      <c r="A225" s="1" t="s">
        <v>1358</v>
      </c>
      <c r="B225" s="12">
        <v>4</v>
      </c>
      <c r="C225" s="12">
        <v>4</v>
      </c>
      <c r="D225" s="12">
        <v>4</v>
      </c>
    </row>
    <row r="226" spans="1:4" x14ac:dyDescent="0.2">
      <c r="A226" s="1" t="s">
        <v>1358</v>
      </c>
      <c r="B226" s="12">
        <v>4</v>
      </c>
      <c r="C226" s="12">
        <v>4</v>
      </c>
      <c r="D226" s="12">
        <v>4</v>
      </c>
    </row>
    <row r="227" spans="1:4" x14ac:dyDescent="0.2">
      <c r="A227" s="1" t="s">
        <v>1358</v>
      </c>
      <c r="B227" s="12">
        <v>4</v>
      </c>
      <c r="C227" s="12">
        <v>4</v>
      </c>
      <c r="D227" s="12">
        <v>4</v>
      </c>
    </row>
    <row r="228" spans="1:4" x14ac:dyDescent="0.2">
      <c r="A228" s="1" t="s">
        <v>1358</v>
      </c>
      <c r="B228" s="12">
        <v>4</v>
      </c>
      <c r="C228" s="12">
        <v>4</v>
      </c>
      <c r="D228" s="12">
        <v>4</v>
      </c>
    </row>
    <row r="229" spans="1:4" x14ac:dyDescent="0.2">
      <c r="A229" s="1" t="s">
        <v>1358</v>
      </c>
      <c r="B229" s="12">
        <v>4</v>
      </c>
      <c r="C229" s="12">
        <v>4</v>
      </c>
      <c r="D229" s="12">
        <v>4</v>
      </c>
    </row>
    <row r="230" spans="1:4" x14ac:dyDescent="0.2">
      <c r="A230" s="1" t="s">
        <v>1358</v>
      </c>
      <c r="B230" s="12">
        <v>4</v>
      </c>
      <c r="C230" s="12">
        <v>4</v>
      </c>
      <c r="D230" s="12">
        <v>4</v>
      </c>
    </row>
    <row r="231" spans="1:4" x14ac:dyDescent="0.2">
      <c r="A231" s="1" t="s">
        <v>1358</v>
      </c>
      <c r="B231" s="12">
        <v>4</v>
      </c>
      <c r="C231" s="12">
        <v>4</v>
      </c>
      <c r="D231" s="12">
        <v>4</v>
      </c>
    </row>
    <row r="232" spans="1:4" x14ac:dyDescent="0.2">
      <c r="A232" s="1" t="s">
        <v>1358</v>
      </c>
      <c r="B232" s="12">
        <v>4</v>
      </c>
      <c r="C232" s="12">
        <v>4</v>
      </c>
      <c r="D232" s="12">
        <v>4</v>
      </c>
    </row>
    <row r="233" spans="1:4" x14ac:dyDescent="0.2">
      <c r="A233" s="1" t="s">
        <v>1358</v>
      </c>
      <c r="B233" s="12">
        <v>4</v>
      </c>
      <c r="C233" s="12">
        <v>4</v>
      </c>
      <c r="D233" s="12">
        <v>4</v>
      </c>
    </row>
    <row r="234" spans="1:4" x14ac:dyDescent="0.2">
      <c r="A234" s="1" t="s">
        <v>1358</v>
      </c>
      <c r="B234" s="12">
        <v>4</v>
      </c>
      <c r="C234" s="12">
        <v>4</v>
      </c>
      <c r="D234" s="12">
        <v>4</v>
      </c>
    </row>
    <row r="235" spans="1:4" x14ac:dyDescent="0.2">
      <c r="A235" s="1" t="s">
        <v>1358</v>
      </c>
      <c r="B235" s="12">
        <v>3</v>
      </c>
      <c r="C235" s="12">
        <v>4</v>
      </c>
      <c r="D235" s="12">
        <v>3</v>
      </c>
    </row>
    <row r="236" spans="1:4" x14ac:dyDescent="0.2">
      <c r="A236" s="1" t="s">
        <v>1358</v>
      </c>
      <c r="B236" s="12">
        <v>3</v>
      </c>
      <c r="C236" s="12">
        <v>3</v>
      </c>
      <c r="D236" s="12">
        <v>3</v>
      </c>
    </row>
    <row r="237" spans="1:4" x14ac:dyDescent="0.2">
      <c r="A237" s="1" t="s">
        <v>1358</v>
      </c>
      <c r="B237" s="12">
        <v>4</v>
      </c>
      <c r="C237" s="12">
        <v>4</v>
      </c>
      <c r="D237" s="12">
        <v>4</v>
      </c>
    </row>
    <row r="238" spans="1:4" x14ac:dyDescent="0.2">
      <c r="A238" s="1" t="s">
        <v>1358</v>
      </c>
      <c r="B238" s="12">
        <v>4</v>
      </c>
      <c r="C238" s="12">
        <v>4</v>
      </c>
      <c r="D238" s="12">
        <v>4</v>
      </c>
    </row>
    <row r="239" spans="1:4" x14ac:dyDescent="0.2">
      <c r="A239" s="1" t="s">
        <v>1358</v>
      </c>
      <c r="B239" s="12">
        <v>4</v>
      </c>
      <c r="C239" s="12">
        <v>4</v>
      </c>
      <c r="D239" s="12">
        <v>4</v>
      </c>
    </row>
    <row r="240" spans="1:4" x14ac:dyDescent="0.2">
      <c r="A240" s="1" t="s">
        <v>1358</v>
      </c>
      <c r="B240" s="2">
        <v>4</v>
      </c>
      <c r="C240" s="2">
        <v>4</v>
      </c>
      <c r="D240" s="2">
        <v>4</v>
      </c>
    </row>
    <row r="241" spans="1:4" x14ac:dyDescent="0.2">
      <c r="A241" s="1" t="s">
        <v>1358</v>
      </c>
      <c r="B241" s="12">
        <v>4</v>
      </c>
      <c r="C241" s="12">
        <v>4</v>
      </c>
      <c r="D241" s="12">
        <v>4</v>
      </c>
    </row>
    <row r="242" spans="1:4" x14ac:dyDescent="0.2">
      <c r="A242" s="1" t="s">
        <v>1358</v>
      </c>
      <c r="B242" s="12">
        <v>4</v>
      </c>
      <c r="C242" s="12">
        <v>4</v>
      </c>
      <c r="D242" s="12">
        <v>4</v>
      </c>
    </row>
    <row r="243" spans="1:4" x14ac:dyDescent="0.2">
      <c r="A243" s="1" t="s">
        <v>1358</v>
      </c>
      <c r="B243" s="12">
        <v>4</v>
      </c>
      <c r="C243" s="12">
        <v>4</v>
      </c>
      <c r="D243" s="12">
        <v>4</v>
      </c>
    </row>
    <row r="244" spans="1:4" x14ac:dyDescent="0.2">
      <c r="A244" s="1" t="s">
        <v>1358</v>
      </c>
      <c r="B244" s="12">
        <v>4</v>
      </c>
      <c r="C244" s="12">
        <v>4</v>
      </c>
      <c r="D244" s="12">
        <v>4</v>
      </c>
    </row>
    <row r="245" spans="1:4" x14ac:dyDescent="0.2">
      <c r="A245" s="1" t="s">
        <v>1358</v>
      </c>
      <c r="B245" s="12">
        <v>4</v>
      </c>
      <c r="C245" s="12">
        <v>4</v>
      </c>
      <c r="D245" s="12">
        <v>4</v>
      </c>
    </row>
    <row r="246" spans="1:4" x14ac:dyDescent="0.2">
      <c r="A246" s="1" t="s">
        <v>1358</v>
      </c>
      <c r="B246" s="12">
        <v>4</v>
      </c>
      <c r="C246" s="12">
        <v>4</v>
      </c>
      <c r="D246" s="12">
        <v>4</v>
      </c>
    </row>
    <row r="247" spans="1:4" x14ac:dyDescent="0.2">
      <c r="A247" s="1" t="s">
        <v>1358</v>
      </c>
      <c r="B247" s="12">
        <v>4</v>
      </c>
      <c r="C247" s="12">
        <v>4</v>
      </c>
      <c r="D247" s="12">
        <v>4</v>
      </c>
    </row>
    <row r="248" spans="1:4" x14ac:dyDescent="0.2">
      <c r="A248" s="1" t="s">
        <v>1358</v>
      </c>
      <c r="B248" s="12">
        <v>4</v>
      </c>
      <c r="C248" s="12">
        <v>4</v>
      </c>
      <c r="D248" s="12">
        <v>4</v>
      </c>
    </row>
    <row r="249" spans="1:4" x14ac:dyDescent="0.2">
      <c r="A249" s="1" t="s">
        <v>1358</v>
      </c>
      <c r="B249" s="12">
        <v>4</v>
      </c>
      <c r="C249" s="12">
        <v>4</v>
      </c>
      <c r="D249" s="12">
        <v>4</v>
      </c>
    </row>
    <row r="250" spans="1:4" x14ac:dyDescent="0.2">
      <c r="A250" s="1" t="s">
        <v>1358</v>
      </c>
      <c r="B250" s="12">
        <v>4</v>
      </c>
      <c r="C250" s="12">
        <v>4</v>
      </c>
      <c r="D250" s="12">
        <v>4</v>
      </c>
    </row>
    <row r="251" spans="1:4" x14ac:dyDescent="0.2">
      <c r="A251" s="1" t="s">
        <v>1358</v>
      </c>
      <c r="B251" s="12">
        <v>3</v>
      </c>
      <c r="C251" s="12">
        <v>3</v>
      </c>
      <c r="D251" s="12">
        <v>3</v>
      </c>
    </row>
    <row r="252" spans="1:4" x14ac:dyDescent="0.2">
      <c r="A252" s="1" t="s">
        <v>1358</v>
      </c>
      <c r="B252" s="12">
        <v>4</v>
      </c>
      <c r="C252" s="12">
        <v>4</v>
      </c>
      <c r="D252" s="12">
        <v>4</v>
      </c>
    </row>
    <row r="253" spans="1:4" x14ac:dyDescent="0.2">
      <c r="A253" s="1" t="s">
        <v>1358</v>
      </c>
      <c r="B253" s="12">
        <v>3</v>
      </c>
      <c r="C253" s="12">
        <v>3</v>
      </c>
      <c r="D253" s="12">
        <v>3</v>
      </c>
    </row>
    <row r="254" spans="1:4" x14ac:dyDescent="0.2">
      <c r="A254" s="1" t="s">
        <v>1358</v>
      </c>
      <c r="B254" s="12">
        <v>4</v>
      </c>
      <c r="C254" s="12">
        <v>4</v>
      </c>
      <c r="D254" s="12">
        <v>4</v>
      </c>
    </row>
    <row r="255" spans="1:4" x14ac:dyDescent="0.2">
      <c r="A255" s="1" t="s">
        <v>1358</v>
      </c>
      <c r="B255" s="12">
        <v>4</v>
      </c>
      <c r="C255" s="12">
        <v>4</v>
      </c>
      <c r="D255" s="12">
        <v>4</v>
      </c>
    </row>
    <row r="256" spans="1:4" x14ac:dyDescent="0.2">
      <c r="A256" s="1" t="s">
        <v>1358</v>
      </c>
      <c r="B256" s="12">
        <v>4</v>
      </c>
      <c r="C256" s="12">
        <v>4</v>
      </c>
      <c r="D256" s="12">
        <v>4</v>
      </c>
    </row>
    <row r="257" spans="1:8" x14ac:dyDescent="0.2">
      <c r="A257" s="1" t="s">
        <v>1358</v>
      </c>
      <c r="B257" s="12">
        <v>3</v>
      </c>
      <c r="C257" s="12">
        <v>4</v>
      </c>
      <c r="D257" s="12">
        <v>3</v>
      </c>
    </row>
    <row r="258" spans="1:8" x14ac:dyDescent="0.2">
      <c r="A258" s="1" t="s">
        <v>1358</v>
      </c>
      <c r="B258" s="12">
        <v>3</v>
      </c>
      <c r="C258" s="12">
        <v>3</v>
      </c>
      <c r="D258" s="12">
        <v>3</v>
      </c>
    </row>
    <row r="259" spans="1:8" x14ac:dyDescent="0.2">
      <c r="A259" s="1" t="s">
        <v>1358</v>
      </c>
      <c r="B259" s="12">
        <v>4</v>
      </c>
      <c r="C259" s="12">
        <v>4</v>
      </c>
      <c r="D259" s="12">
        <v>4</v>
      </c>
    </row>
    <row r="260" spans="1:8" x14ac:dyDescent="0.2">
      <c r="A260" s="1" t="s">
        <v>1358</v>
      </c>
      <c r="B260" s="12">
        <v>4</v>
      </c>
      <c r="C260" s="12">
        <v>4</v>
      </c>
      <c r="D260" s="12">
        <v>4</v>
      </c>
    </row>
    <row r="261" spans="1:8" x14ac:dyDescent="0.2">
      <c r="A261" s="1" t="s">
        <v>1358</v>
      </c>
      <c r="B261" s="12">
        <v>4</v>
      </c>
      <c r="C261" s="12">
        <v>4</v>
      </c>
      <c r="D261" s="12">
        <v>4</v>
      </c>
    </row>
    <row r="262" spans="1:8" x14ac:dyDescent="0.2">
      <c r="A262" s="1" t="s">
        <v>1358</v>
      </c>
      <c r="B262" s="12">
        <v>4</v>
      </c>
      <c r="C262" s="12">
        <v>4</v>
      </c>
      <c r="D262" s="12">
        <v>3</v>
      </c>
    </row>
    <row r="263" spans="1:8" x14ac:dyDescent="0.2">
      <c r="A263" s="1" t="s">
        <v>1358</v>
      </c>
      <c r="B263" s="12">
        <v>4</v>
      </c>
      <c r="C263" s="12">
        <v>4</v>
      </c>
      <c r="D263" s="12">
        <v>4</v>
      </c>
    </row>
    <row r="264" spans="1:8" x14ac:dyDescent="0.2">
      <c r="A264" s="1" t="s">
        <v>1358</v>
      </c>
      <c r="B264" s="12">
        <v>3</v>
      </c>
      <c r="C264" s="12">
        <v>3</v>
      </c>
      <c r="D264" s="12">
        <v>3</v>
      </c>
    </row>
    <row r="265" spans="1:8" x14ac:dyDescent="0.2">
      <c r="A265" s="1" t="s">
        <v>1358</v>
      </c>
      <c r="B265" s="12">
        <v>4</v>
      </c>
      <c r="C265" s="12">
        <v>4</v>
      </c>
      <c r="D265" s="12">
        <v>4</v>
      </c>
      <c r="G265" s="49"/>
    </row>
    <row r="267" spans="1:8" ht="15" customHeight="1" x14ac:dyDescent="0.2">
      <c r="A267" s="45" t="s">
        <v>1579</v>
      </c>
      <c r="B267" s="46">
        <f>AVERAGEA(B2:B266)</f>
        <v>3.7338403041825097</v>
      </c>
      <c r="C267" s="46">
        <f t="shared" ref="C267:D267" si="0">AVERAGEA(C2:C266)</f>
        <v>3.8620689655172415</v>
      </c>
      <c r="D267" s="46">
        <f t="shared" si="0"/>
        <v>3.735632183908046</v>
      </c>
      <c r="H267" s="24"/>
    </row>
    <row r="268" spans="1:8" ht="15" customHeight="1" x14ac:dyDescent="0.2">
      <c r="A268" s="45" t="s">
        <v>1578</v>
      </c>
      <c r="B268" s="44">
        <f>AVERAGEA(B267:D267)</f>
        <v>3.7771804845359327</v>
      </c>
      <c r="C268" s="46"/>
      <c r="D268" s="46"/>
      <c r="H268" s="24"/>
    </row>
    <row r="269" spans="1:8" ht="15" customHeight="1" x14ac:dyDescent="0.2">
      <c r="A269" s="45" t="s">
        <v>1580</v>
      </c>
      <c r="B269" s="5">
        <v>295</v>
      </c>
      <c r="C269" s="47"/>
      <c r="D269" s="47"/>
      <c r="H269" s="24"/>
    </row>
    <row r="270" spans="1:8" ht="15" customHeight="1" x14ac:dyDescent="0.2">
      <c r="A270" s="45" t="s">
        <v>1355</v>
      </c>
      <c r="B270" s="5">
        <v>264</v>
      </c>
      <c r="C270" s="47"/>
      <c r="D270" s="47"/>
      <c r="H270" s="24"/>
    </row>
    <row r="271" spans="1:8" x14ac:dyDescent="0.2">
      <c r="B271" s="48">
        <f>B270/B269</f>
        <v>0.89491525423728813</v>
      </c>
      <c r="C271"/>
      <c r="D271"/>
      <c r="H271" s="24"/>
    </row>
    <row r="272" spans="1:8" x14ac:dyDescent="0.2">
      <c r="H272" s="24"/>
    </row>
    <row r="273" spans="8:8" x14ac:dyDescent="0.2">
      <c r="H273" s="24"/>
    </row>
  </sheetData>
  <pageMargins left="0.5" right="0.5" top="0.5" bottom="0.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8E6CB-2892-4617-8A8C-F18D56145ABC}">
  <sheetPr>
    <tabColor rgb="FFFF0000"/>
  </sheetPr>
  <dimension ref="A1:M24"/>
  <sheetViews>
    <sheetView workbookViewId="0">
      <pane ySplit="1" topLeftCell="A2" activePane="bottomLeft" state="frozen"/>
      <selection pane="bottomLeft" sqref="A1:D25"/>
    </sheetView>
  </sheetViews>
  <sheetFormatPr defaultRowHeight="12.75" x14ac:dyDescent="0.2"/>
  <cols>
    <col min="1" max="1" width="43.140625" customWidth="1"/>
    <col min="2" max="4" width="9.140625" style="13"/>
    <col min="7" max="7" width="10.42578125" customWidth="1"/>
  </cols>
  <sheetData>
    <row r="1" spans="1:13" ht="25.5" x14ac:dyDescent="0.2">
      <c r="A1" s="4" t="s">
        <v>1584</v>
      </c>
      <c r="B1" s="5" t="s">
        <v>0</v>
      </c>
      <c r="C1" s="5" t="s">
        <v>1</v>
      </c>
      <c r="D1" s="5" t="s">
        <v>2</v>
      </c>
      <c r="E1" s="3"/>
      <c r="F1" s="3"/>
    </row>
    <row r="2" spans="1:13" x14ac:dyDescent="0.2">
      <c r="A2" s="1" t="s">
        <v>1596</v>
      </c>
      <c r="B2" s="2">
        <v>3</v>
      </c>
      <c r="C2" s="2">
        <v>3</v>
      </c>
      <c r="D2" s="2">
        <v>3</v>
      </c>
      <c r="G2" t="s">
        <v>1599</v>
      </c>
      <c r="H2" t="s">
        <v>1602</v>
      </c>
      <c r="M2" t="s">
        <v>1605</v>
      </c>
    </row>
    <row r="3" spans="1:13" x14ac:dyDescent="0.2">
      <c r="A3" s="1" t="s">
        <v>1596</v>
      </c>
      <c r="B3" s="12">
        <v>4</v>
      </c>
      <c r="C3" s="12">
        <v>4</v>
      </c>
      <c r="D3" s="12">
        <v>4</v>
      </c>
      <c r="G3" t="s">
        <v>1600</v>
      </c>
      <c r="H3" t="s">
        <v>1603</v>
      </c>
      <c r="M3" t="s">
        <v>1606</v>
      </c>
    </row>
    <row r="4" spans="1:13" x14ac:dyDescent="0.2">
      <c r="A4" s="1" t="s">
        <v>1596</v>
      </c>
      <c r="B4" s="12">
        <v>4</v>
      </c>
      <c r="C4" s="12">
        <v>4</v>
      </c>
      <c r="D4" s="12">
        <v>4</v>
      </c>
      <c r="G4" t="s">
        <v>1601</v>
      </c>
      <c r="H4" t="s">
        <v>1604</v>
      </c>
      <c r="M4" t="s">
        <v>1607</v>
      </c>
    </row>
    <row r="5" spans="1:13" x14ac:dyDescent="0.2">
      <c r="A5" s="1" t="s">
        <v>1596</v>
      </c>
      <c r="B5" s="12">
        <v>4</v>
      </c>
      <c r="C5" s="12">
        <v>4</v>
      </c>
      <c r="D5" s="12">
        <v>4</v>
      </c>
      <c r="M5" t="s">
        <v>1608</v>
      </c>
    </row>
    <row r="6" spans="1:13" x14ac:dyDescent="0.2">
      <c r="A6" s="1" t="s">
        <v>1596</v>
      </c>
      <c r="B6" s="12">
        <v>4</v>
      </c>
      <c r="C6" s="12">
        <v>4</v>
      </c>
      <c r="D6" s="12">
        <v>4</v>
      </c>
    </row>
    <row r="7" spans="1:13" x14ac:dyDescent="0.2">
      <c r="A7" s="1" t="s">
        <v>1596</v>
      </c>
      <c r="B7" s="12">
        <v>4</v>
      </c>
      <c r="C7" s="12">
        <v>4</v>
      </c>
      <c r="D7" s="12">
        <v>4</v>
      </c>
    </row>
    <row r="8" spans="1:13" x14ac:dyDescent="0.2">
      <c r="A8" s="1" t="s">
        <v>1596</v>
      </c>
      <c r="B8" s="12">
        <v>4</v>
      </c>
      <c r="C8" s="12">
        <v>4</v>
      </c>
      <c r="D8" s="12">
        <v>4</v>
      </c>
    </row>
    <row r="9" spans="1:13" x14ac:dyDescent="0.2">
      <c r="A9" s="1" t="s">
        <v>1596</v>
      </c>
      <c r="B9" s="12">
        <v>4</v>
      </c>
      <c r="C9" s="12">
        <v>4</v>
      </c>
      <c r="D9" s="12">
        <v>4</v>
      </c>
    </row>
    <row r="10" spans="1:13" x14ac:dyDescent="0.2">
      <c r="A10" s="1" t="s">
        <v>1596</v>
      </c>
      <c r="B10" s="12">
        <v>4</v>
      </c>
      <c r="C10" s="12">
        <v>4</v>
      </c>
      <c r="D10" s="12">
        <v>4</v>
      </c>
    </row>
    <row r="11" spans="1:13" x14ac:dyDescent="0.2">
      <c r="A11" s="1" t="s">
        <v>1596</v>
      </c>
      <c r="B11" s="12">
        <v>3</v>
      </c>
      <c r="C11" s="12">
        <v>4</v>
      </c>
      <c r="D11" s="12">
        <v>4</v>
      </c>
    </row>
    <row r="12" spans="1:13" x14ac:dyDescent="0.2">
      <c r="A12" s="1" t="s">
        <v>1596</v>
      </c>
      <c r="B12" s="12">
        <v>2</v>
      </c>
      <c r="C12" s="12">
        <v>3</v>
      </c>
      <c r="D12" s="12">
        <v>3</v>
      </c>
    </row>
    <row r="13" spans="1:13" x14ac:dyDescent="0.2">
      <c r="A13" s="1" t="s">
        <v>1596</v>
      </c>
      <c r="B13" s="12">
        <v>4</v>
      </c>
      <c r="C13" s="12">
        <v>4</v>
      </c>
      <c r="D13" s="12">
        <v>4</v>
      </c>
    </row>
    <row r="14" spans="1:13" x14ac:dyDescent="0.2">
      <c r="A14" s="1" t="s">
        <v>1596</v>
      </c>
      <c r="B14" s="2">
        <v>4</v>
      </c>
      <c r="C14" s="2">
        <v>4</v>
      </c>
      <c r="D14" s="2">
        <v>4</v>
      </c>
    </row>
    <row r="15" spans="1:13" x14ac:dyDescent="0.2">
      <c r="A15" s="1" t="s">
        <v>1596</v>
      </c>
      <c r="B15" s="12">
        <v>4</v>
      </c>
      <c r="C15" s="12">
        <v>4</v>
      </c>
      <c r="D15" s="12">
        <v>4</v>
      </c>
    </row>
    <row r="16" spans="1:13" x14ac:dyDescent="0.2">
      <c r="A16" s="1" t="s">
        <v>1596</v>
      </c>
      <c r="B16" s="12">
        <v>2</v>
      </c>
      <c r="C16" s="12">
        <v>2</v>
      </c>
      <c r="D16" s="12">
        <v>2</v>
      </c>
    </row>
    <row r="17" spans="1:8" x14ac:dyDescent="0.2">
      <c r="A17" s="1" t="s">
        <v>1596</v>
      </c>
      <c r="B17" s="12">
        <v>4</v>
      </c>
      <c r="C17" s="12">
        <v>4</v>
      </c>
      <c r="D17" s="12">
        <v>4</v>
      </c>
    </row>
    <row r="20" spans="1:8" ht="15" customHeight="1" x14ac:dyDescent="0.2">
      <c r="A20" s="45" t="s">
        <v>1579</v>
      </c>
      <c r="B20" s="46">
        <f>AVERAGEA(B2:B17)</f>
        <v>3.625</v>
      </c>
      <c r="C20" s="46">
        <f t="shared" ref="C20:D20" si="0">AVERAGEA(C2:C17)</f>
        <v>3.75</v>
      </c>
      <c r="D20" s="46">
        <f t="shared" si="0"/>
        <v>3.75</v>
      </c>
      <c r="H20" s="24"/>
    </row>
    <row r="21" spans="1:8" ht="15" customHeight="1" x14ac:dyDescent="0.2">
      <c r="A21" s="45" t="s">
        <v>1578</v>
      </c>
      <c r="B21" s="44">
        <f>AVERAGEA(B20:D20)</f>
        <v>3.7083333333333335</v>
      </c>
      <c r="C21" s="46"/>
      <c r="D21" s="46"/>
      <c r="H21" s="24"/>
    </row>
    <row r="22" spans="1:8" ht="15" customHeight="1" x14ac:dyDescent="0.2">
      <c r="A22" s="45" t="s">
        <v>1580</v>
      </c>
      <c r="B22" s="5">
        <f>5+15</f>
        <v>20</v>
      </c>
      <c r="C22" s="47"/>
      <c r="D22" s="47"/>
      <c r="H22" s="24"/>
    </row>
    <row r="23" spans="1:8" ht="15" customHeight="1" x14ac:dyDescent="0.2">
      <c r="A23" s="45" t="s">
        <v>1355</v>
      </c>
      <c r="B23" s="5">
        <v>16</v>
      </c>
      <c r="C23" s="47"/>
      <c r="D23" s="47"/>
      <c r="H23" s="24"/>
    </row>
    <row r="24" spans="1:8" x14ac:dyDescent="0.2">
      <c r="B24" s="48">
        <f>B23/B22</f>
        <v>0.8</v>
      </c>
      <c r="C24"/>
      <c r="D24"/>
      <c r="H24" s="24"/>
    </row>
  </sheetData>
  <pageMargins left="0.5" right="0.5" top="0.5" bottom="0.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5A668-6DDD-49F3-8EA7-DB69451D66BE}">
  <sheetPr>
    <tabColor rgb="FFFF0000"/>
    <pageSetUpPr fitToPage="1"/>
  </sheetPr>
  <dimension ref="A1:B16"/>
  <sheetViews>
    <sheetView workbookViewId="0">
      <pane ySplit="3" topLeftCell="A4" activePane="bottomLeft" state="frozen"/>
      <selection activeCell="A4" sqref="A4:XFD4"/>
      <selection pane="bottomLeft" activeCell="F7" sqref="F7"/>
    </sheetView>
  </sheetViews>
  <sheetFormatPr defaultRowHeight="15" x14ac:dyDescent="0.25"/>
  <cols>
    <col min="1" max="1" width="41.140625" style="6" customWidth="1"/>
    <col min="2" max="2" width="41" style="6" customWidth="1"/>
    <col min="3" max="16384" width="9.140625" style="6"/>
  </cols>
  <sheetData>
    <row r="1" spans="1:2" s="37" customFormat="1" ht="34.5" customHeight="1" x14ac:dyDescent="0.25">
      <c r="A1" s="61" t="s">
        <v>1361</v>
      </c>
      <c r="B1" s="61"/>
    </row>
    <row r="3" spans="1:2" ht="42" customHeight="1" x14ac:dyDescent="0.25">
      <c r="A3" s="7" t="s">
        <v>1585</v>
      </c>
      <c r="B3" s="7" t="s">
        <v>1586</v>
      </c>
    </row>
    <row r="4" spans="1:2" x14ac:dyDescent="0.25">
      <c r="A4" s="8" t="s">
        <v>448</v>
      </c>
      <c r="B4" s="8" t="s">
        <v>93</v>
      </c>
    </row>
    <row r="5" spans="1:2" ht="30" x14ac:dyDescent="0.25">
      <c r="A5" s="8" t="s">
        <v>95</v>
      </c>
      <c r="B5" s="8"/>
    </row>
    <row r="6" spans="1:2" ht="30" x14ac:dyDescent="0.25">
      <c r="A6" s="8" t="s">
        <v>326</v>
      </c>
      <c r="B6" s="8" t="s">
        <v>327</v>
      </c>
    </row>
    <row r="7" spans="1:2" ht="60" x14ac:dyDescent="0.25">
      <c r="A7" s="8" t="s">
        <v>414</v>
      </c>
      <c r="B7" s="8" t="s">
        <v>415</v>
      </c>
    </row>
    <row r="8" spans="1:2" x14ac:dyDescent="0.25">
      <c r="A8" s="8" t="s">
        <v>479</v>
      </c>
      <c r="B8" s="8" t="s">
        <v>480</v>
      </c>
    </row>
    <row r="9" spans="1:2" x14ac:dyDescent="0.25">
      <c r="A9" s="8" t="s">
        <v>546</v>
      </c>
      <c r="B9" s="8"/>
    </row>
    <row r="10" spans="1:2" x14ac:dyDescent="0.25">
      <c r="A10" s="8" t="s">
        <v>550</v>
      </c>
      <c r="B10" s="8" t="s">
        <v>551</v>
      </c>
    </row>
    <row r="11" spans="1:2" ht="30" x14ac:dyDescent="0.25">
      <c r="A11" s="8" t="s">
        <v>665</v>
      </c>
      <c r="B11" s="8" t="s">
        <v>666</v>
      </c>
    </row>
    <row r="12" spans="1:2" ht="60" x14ac:dyDescent="0.25">
      <c r="A12" s="8" t="s">
        <v>852</v>
      </c>
      <c r="B12" s="8" t="s">
        <v>736</v>
      </c>
    </row>
    <row r="13" spans="1:2" ht="30" x14ac:dyDescent="0.25">
      <c r="A13" s="25" t="s">
        <v>1158</v>
      </c>
      <c r="B13" s="16"/>
    </row>
    <row r="14" spans="1:2" ht="30" x14ac:dyDescent="0.25">
      <c r="A14" s="25" t="s">
        <v>1159</v>
      </c>
      <c r="B14" s="16"/>
    </row>
    <row r="15" spans="1:2" ht="30" x14ac:dyDescent="0.25">
      <c r="A15" s="25" t="s">
        <v>1160</v>
      </c>
      <c r="B15" s="25" t="s">
        <v>1161</v>
      </c>
    </row>
    <row r="16" spans="1:2" x14ac:dyDescent="0.25">
      <c r="A16" s="25" t="s">
        <v>1162</v>
      </c>
      <c r="B16" s="25" t="s">
        <v>1163</v>
      </c>
    </row>
  </sheetData>
  <mergeCells count="1">
    <mergeCell ref="A1:B1"/>
  </mergeCells>
  <pageMargins left="0.5" right="0.5" top="0.5" bottom="0.5" header="0.3" footer="0.3"/>
  <pageSetup fitToHeight="0" orientation="portrait" r:id="rId1"/>
  <headerFooter>
    <oddFooter>&amp;C&amp;F (&amp;A)&amp;R&amp;P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F5DD2-6247-4004-9925-35CFC89B02A1}">
  <sheetPr>
    <tabColor rgb="FFFFFF00"/>
  </sheetPr>
  <dimension ref="A1:M268"/>
  <sheetViews>
    <sheetView workbookViewId="0">
      <pane ySplit="1" topLeftCell="A2" activePane="bottomLeft" state="frozen"/>
      <selection pane="bottomLeft" activeCell="G261" sqref="G261"/>
    </sheetView>
  </sheetViews>
  <sheetFormatPr defaultRowHeight="12.75" x14ac:dyDescent="0.2"/>
  <cols>
    <col min="1" max="1" width="43.140625" customWidth="1"/>
    <col min="2" max="4" width="9.140625" style="13"/>
    <col min="7" max="7" width="11.140625" customWidth="1"/>
  </cols>
  <sheetData>
    <row r="1" spans="1:13" ht="25.5" x14ac:dyDescent="0.2">
      <c r="A1" s="4" t="s">
        <v>1584</v>
      </c>
      <c r="B1" s="5" t="s">
        <v>0</v>
      </c>
      <c r="C1" s="5" t="s">
        <v>1</v>
      </c>
      <c r="D1" s="5" t="s">
        <v>2</v>
      </c>
      <c r="E1" s="3"/>
      <c r="F1" s="3"/>
    </row>
    <row r="2" spans="1:13" x14ac:dyDescent="0.2">
      <c r="A2" s="1" t="s">
        <v>1597</v>
      </c>
      <c r="B2" s="2">
        <v>4</v>
      </c>
      <c r="C2" s="2">
        <v>4</v>
      </c>
      <c r="D2" s="2">
        <v>4</v>
      </c>
      <c r="G2" t="s">
        <v>1599</v>
      </c>
      <c r="H2" t="s">
        <v>1602</v>
      </c>
      <c r="M2" t="s">
        <v>1605</v>
      </c>
    </row>
    <row r="3" spans="1:13" x14ac:dyDescent="0.2">
      <c r="A3" s="1" t="s">
        <v>1597</v>
      </c>
      <c r="B3" s="15"/>
      <c r="C3" s="15"/>
      <c r="D3" s="15"/>
      <c r="G3" t="s">
        <v>1600</v>
      </c>
      <c r="H3" t="s">
        <v>1603</v>
      </c>
      <c r="M3" t="s">
        <v>1606</v>
      </c>
    </row>
    <row r="4" spans="1:13" x14ac:dyDescent="0.2">
      <c r="A4" s="1" t="s">
        <v>1597</v>
      </c>
      <c r="B4" s="12">
        <v>4</v>
      </c>
      <c r="C4" s="12">
        <v>4</v>
      </c>
      <c r="D4" s="12">
        <v>4</v>
      </c>
      <c r="G4" t="s">
        <v>1601</v>
      </c>
      <c r="H4" t="s">
        <v>1604</v>
      </c>
      <c r="M4" t="s">
        <v>1607</v>
      </c>
    </row>
    <row r="5" spans="1:13" x14ac:dyDescent="0.2">
      <c r="A5" s="1" t="s">
        <v>1597</v>
      </c>
      <c r="B5" s="12">
        <v>4</v>
      </c>
      <c r="C5" s="12">
        <v>4</v>
      </c>
      <c r="D5" s="12">
        <v>4</v>
      </c>
      <c r="M5" t="s">
        <v>1608</v>
      </c>
    </row>
    <row r="6" spans="1:13" x14ac:dyDescent="0.2">
      <c r="A6" s="1" t="s">
        <v>1597</v>
      </c>
      <c r="B6" s="12">
        <v>4</v>
      </c>
      <c r="C6" s="12">
        <v>4</v>
      </c>
      <c r="D6" s="12">
        <v>4</v>
      </c>
    </row>
    <row r="7" spans="1:13" x14ac:dyDescent="0.2">
      <c r="A7" s="1" t="s">
        <v>1597</v>
      </c>
      <c r="B7" s="12">
        <v>4</v>
      </c>
      <c r="C7" s="12">
        <v>4</v>
      </c>
      <c r="D7" s="12">
        <v>4</v>
      </c>
    </row>
    <row r="8" spans="1:13" x14ac:dyDescent="0.2">
      <c r="A8" s="1" t="s">
        <v>1597</v>
      </c>
      <c r="B8" s="12">
        <v>4</v>
      </c>
      <c r="C8" s="12">
        <v>4</v>
      </c>
      <c r="D8" s="12">
        <v>4</v>
      </c>
    </row>
    <row r="9" spans="1:13" x14ac:dyDescent="0.2">
      <c r="A9" s="1" t="s">
        <v>1597</v>
      </c>
      <c r="B9" s="12">
        <v>4</v>
      </c>
      <c r="C9" s="12">
        <v>4</v>
      </c>
      <c r="D9" s="12">
        <v>4</v>
      </c>
    </row>
    <row r="10" spans="1:13" x14ac:dyDescent="0.2">
      <c r="A10" s="1" t="s">
        <v>1597</v>
      </c>
      <c r="B10" s="12">
        <v>3</v>
      </c>
      <c r="C10" s="12">
        <v>4</v>
      </c>
      <c r="D10" s="12">
        <v>3</v>
      </c>
    </row>
    <row r="11" spans="1:13" x14ac:dyDescent="0.2">
      <c r="A11" s="1" t="s">
        <v>1597</v>
      </c>
      <c r="B11" s="12">
        <v>3</v>
      </c>
      <c r="C11" s="12">
        <v>3</v>
      </c>
      <c r="D11" s="12">
        <v>2</v>
      </c>
    </row>
    <row r="12" spans="1:13" x14ac:dyDescent="0.2">
      <c r="A12" s="1" t="s">
        <v>1597</v>
      </c>
      <c r="B12" s="12">
        <v>4</v>
      </c>
      <c r="C12" s="12">
        <v>4</v>
      </c>
      <c r="D12" s="12">
        <v>4</v>
      </c>
    </row>
    <row r="13" spans="1:13" x14ac:dyDescent="0.2">
      <c r="A13" s="1" t="s">
        <v>1597</v>
      </c>
      <c r="B13" s="12">
        <v>4</v>
      </c>
      <c r="C13" s="12">
        <v>4</v>
      </c>
      <c r="D13" s="12">
        <v>4</v>
      </c>
    </row>
    <row r="14" spans="1:13" x14ac:dyDescent="0.2">
      <c r="A14" s="1" t="s">
        <v>1597</v>
      </c>
      <c r="B14" s="12">
        <v>4</v>
      </c>
      <c r="C14" s="12">
        <v>4</v>
      </c>
      <c r="D14" s="12">
        <v>4</v>
      </c>
    </row>
    <row r="15" spans="1:13" x14ac:dyDescent="0.2">
      <c r="A15" s="1" t="s">
        <v>1597</v>
      </c>
      <c r="B15" s="12">
        <v>4</v>
      </c>
      <c r="C15" s="12">
        <v>4</v>
      </c>
      <c r="D15" s="12">
        <v>4</v>
      </c>
    </row>
    <row r="16" spans="1:13" x14ac:dyDescent="0.2">
      <c r="A16" s="1" t="s">
        <v>1597</v>
      </c>
      <c r="B16" s="12">
        <v>4</v>
      </c>
      <c r="C16" s="12">
        <v>4</v>
      </c>
      <c r="D16" s="12">
        <v>4</v>
      </c>
    </row>
    <row r="17" spans="1:4" x14ac:dyDescent="0.2">
      <c r="A17" s="1" t="s">
        <v>1597</v>
      </c>
      <c r="B17" s="12">
        <v>2</v>
      </c>
      <c r="C17" s="12">
        <v>2</v>
      </c>
      <c r="D17" s="12">
        <v>2</v>
      </c>
    </row>
    <row r="18" spans="1:4" x14ac:dyDescent="0.2">
      <c r="A18" s="1" t="s">
        <v>1597</v>
      </c>
      <c r="B18" s="12">
        <v>2</v>
      </c>
      <c r="C18" s="12">
        <v>2</v>
      </c>
      <c r="D18" s="12">
        <v>2</v>
      </c>
    </row>
    <row r="19" spans="1:4" x14ac:dyDescent="0.2">
      <c r="A19" s="1" t="s">
        <v>1597</v>
      </c>
      <c r="B19" s="12">
        <v>4</v>
      </c>
      <c r="C19" s="12">
        <v>4</v>
      </c>
      <c r="D19" s="12">
        <v>4</v>
      </c>
    </row>
    <row r="20" spans="1:4" x14ac:dyDescent="0.2">
      <c r="A20" s="1" t="s">
        <v>1597</v>
      </c>
      <c r="B20" s="12">
        <v>4</v>
      </c>
      <c r="C20" s="12">
        <v>4</v>
      </c>
      <c r="D20" s="12">
        <v>4</v>
      </c>
    </row>
    <row r="21" spans="1:4" x14ac:dyDescent="0.2">
      <c r="A21" s="1" t="s">
        <v>1597</v>
      </c>
      <c r="B21" s="12">
        <v>4</v>
      </c>
      <c r="C21" s="12">
        <v>4</v>
      </c>
      <c r="D21" s="12">
        <v>4</v>
      </c>
    </row>
    <row r="22" spans="1:4" x14ac:dyDescent="0.2">
      <c r="A22" s="1" t="s">
        <v>1597</v>
      </c>
      <c r="B22" s="12">
        <v>4</v>
      </c>
      <c r="C22" s="12">
        <v>4</v>
      </c>
      <c r="D22" s="12">
        <v>3</v>
      </c>
    </row>
    <row r="23" spans="1:4" x14ac:dyDescent="0.2">
      <c r="A23" s="1" t="s">
        <v>1597</v>
      </c>
      <c r="B23" s="12">
        <v>4</v>
      </c>
      <c r="C23" s="12">
        <v>4</v>
      </c>
      <c r="D23" s="12">
        <v>4</v>
      </c>
    </row>
    <row r="24" spans="1:4" x14ac:dyDescent="0.2">
      <c r="A24" s="1" t="s">
        <v>1597</v>
      </c>
      <c r="B24" s="12">
        <v>4</v>
      </c>
      <c r="C24" s="12">
        <v>4</v>
      </c>
      <c r="D24" s="12">
        <v>4</v>
      </c>
    </row>
    <row r="25" spans="1:4" x14ac:dyDescent="0.2">
      <c r="A25" s="1" t="s">
        <v>1597</v>
      </c>
      <c r="B25" s="12">
        <v>4</v>
      </c>
      <c r="C25" s="12">
        <v>4</v>
      </c>
      <c r="D25" s="12">
        <v>4</v>
      </c>
    </row>
    <row r="26" spans="1:4" x14ac:dyDescent="0.2">
      <c r="A26" s="1" t="s">
        <v>1597</v>
      </c>
      <c r="B26" s="12">
        <v>3</v>
      </c>
      <c r="C26" s="12">
        <v>3</v>
      </c>
      <c r="D26" s="12">
        <v>3</v>
      </c>
    </row>
    <row r="27" spans="1:4" x14ac:dyDescent="0.2">
      <c r="A27" s="1" t="s">
        <v>1597</v>
      </c>
      <c r="B27" s="12">
        <v>3</v>
      </c>
      <c r="C27" s="12">
        <v>3</v>
      </c>
      <c r="D27" s="12">
        <v>3</v>
      </c>
    </row>
    <row r="28" spans="1:4" x14ac:dyDescent="0.2">
      <c r="A28" s="1" t="s">
        <v>1597</v>
      </c>
      <c r="B28" s="12">
        <v>4</v>
      </c>
      <c r="C28" s="12">
        <v>4</v>
      </c>
      <c r="D28" s="12">
        <v>4</v>
      </c>
    </row>
    <row r="29" spans="1:4" x14ac:dyDescent="0.2">
      <c r="A29" s="1" t="s">
        <v>1597</v>
      </c>
      <c r="B29" s="12">
        <v>4</v>
      </c>
      <c r="C29" s="12">
        <v>4</v>
      </c>
      <c r="D29" s="12">
        <v>4</v>
      </c>
    </row>
    <row r="30" spans="1:4" x14ac:dyDescent="0.2">
      <c r="A30" s="1" t="s">
        <v>1597</v>
      </c>
      <c r="B30" s="12">
        <v>4</v>
      </c>
      <c r="C30" s="12">
        <v>4</v>
      </c>
      <c r="D30" s="12">
        <v>4</v>
      </c>
    </row>
    <row r="31" spans="1:4" x14ac:dyDescent="0.2">
      <c r="A31" s="1" t="s">
        <v>1597</v>
      </c>
      <c r="B31" s="12">
        <v>3</v>
      </c>
      <c r="C31" s="12">
        <v>3</v>
      </c>
      <c r="D31" s="12">
        <v>3</v>
      </c>
    </row>
    <row r="32" spans="1:4" x14ac:dyDescent="0.2">
      <c r="A32" s="1" t="s">
        <v>1597</v>
      </c>
      <c r="B32" s="12">
        <v>4</v>
      </c>
      <c r="C32" s="12">
        <v>4</v>
      </c>
      <c r="D32" s="12">
        <v>4</v>
      </c>
    </row>
    <row r="33" spans="1:4" x14ac:dyDescent="0.2">
      <c r="A33" s="1" t="s">
        <v>1597</v>
      </c>
      <c r="B33" s="12">
        <v>4</v>
      </c>
      <c r="C33" s="12">
        <v>4</v>
      </c>
      <c r="D33" s="12">
        <v>4</v>
      </c>
    </row>
    <row r="34" spans="1:4" x14ac:dyDescent="0.2">
      <c r="A34" s="1" t="s">
        <v>1597</v>
      </c>
      <c r="B34" s="12">
        <v>4</v>
      </c>
      <c r="C34" s="12">
        <v>4</v>
      </c>
      <c r="D34" s="12">
        <v>4</v>
      </c>
    </row>
    <row r="35" spans="1:4" x14ac:dyDescent="0.2">
      <c r="A35" s="1" t="s">
        <v>1597</v>
      </c>
      <c r="B35" s="12">
        <v>4</v>
      </c>
      <c r="C35" s="12">
        <v>4</v>
      </c>
      <c r="D35" s="12">
        <v>4</v>
      </c>
    </row>
    <row r="36" spans="1:4" x14ac:dyDescent="0.2">
      <c r="A36" s="1" t="s">
        <v>1597</v>
      </c>
      <c r="B36" s="12">
        <v>4</v>
      </c>
      <c r="C36" s="12">
        <v>4</v>
      </c>
      <c r="D36" s="12">
        <v>4</v>
      </c>
    </row>
    <row r="37" spans="1:4" x14ac:dyDescent="0.2">
      <c r="A37" s="1" t="s">
        <v>1597</v>
      </c>
      <c r="B37" s="12">
        <v>4</v>
      </c>
      <c r="C37" s="12">
        <v>4</v>
      </c>
      <c r="D37" s="12">
        <v>4</v>
      </c>
    </row>
    <row r="38" spans="1:4" x14ac:dyDescent="0.2">
      <c r="A38" s="1" t="s">
        <v>1597</v>
      </c>
      <c r="B38" s="12">
        <v>4</v>
      </c>
      <c r="C38" s="12">
        <v>4</v>
      </c>
      <c r="D38" s="12">
        <v>4</v>
      </c>
    </row>
    <row r="39" spans="1:4" x14ac:dyDescent="0.2">
      <c r="A39" s="1" t="s">
        <v>1597</v>
      </c>
      <c r="B39" s="12">
        <v>4</v>
      </c>
      <c r="C39" s="12">
        <v>4</v>
      </c>
      <c r="D39" s="12">
        <v>4</v>
      </c>
    </row>
    <row r="40" spans="1:4" x14ac:dyDescent="0.2">
      <c r="A40" s="1" t="s">
        <v>1597</v>
      </c>
      <c r="B40" s="12">
        <v>4</v>
      </c>
      <c r="C40" s="12">
        <v>4</v>
      </c>
      <c r="D40" s="12">
        <v>4</v>
      </c>
    </row>
    <row r="41" spans="1:4" x14ac:dyDescent="0.2">
      <c r="A41" s="1" t="s">
        <v>1597</v>
      </c>
      <c r="B41" s="12">
        <v>4</v>
      </c>
      <c r="C41" s="12">
        <v>4</v>
      </c>
      <c r="D41" s="12">
        <v>4</v>
      </c>
    </row>
    <row r="42" spans="1:4" x14ac:dyDescent="0.2">
      <c r="A42" s="1" t="s">
        <v>1597</v>
      </c>
      <c r="B42" s="12">
        <v>4</v>
      </c>
      <c r="C42" s="12">
        <v>4</v>
      </c>
      <c r="D42" s="12">
        <v>4</v>
      </c>
    </row>
    <row r="43" spans="1:4" x14ac:dyDescent="0.2">
      <c r="A43" s="1" t="s">
        <v>1597</v>
      </c>
      <c r="B43" s="12">
        <v>4</v>
      </c>
      <c r="C43" s="12">
        <v>4</v>
      </c>
      <c r="D43" s="12">
        <v>4</v>
      </c>
    </row>
    <row r="44" spans="1:4" x14ac:dyDescent="0.2">
      <c r="A44" s="1" t="s">
        <v>1597</v>
      </c>
      <c r="B44" s="12">
        <v>4</v>
      </c>
      <c r="C44" s="12">
        <v>4</v>
      </c>
      <c r="D44" s="12">
        <v>4</v>
      </c>
    </row>
    <row r="45" spans="1:4" x14ac:dyDescent="0.2">
      <c r="A45" s="1" t="s">
        <v>1597</v>
      </c>
      <c r="B45" s="12">
        <v>4</v>
      </c>
      <c r="C45" s="12">
        <v>4</v>
      </c>
      <c r="D45" s="12">
        <v>4</v>
      </c>
    </row>
    <row r="46" spans="1:4" x14ac:dyDescent="0.2">
      <c r="A46" s="1" t="s">
        <v>1597</v>
      </c>
      <c r="B46" s="12">
        <v>4</v>
      </c>
      <c r="C46" s="12">
        <v>4</v>
      </c>
      <c r="D46" s="12">
        <v>4</v>
      </c>
    </row>
    <row r="47" spans="1:4" x14ac:dyDescent="0.2">
      <c r="A47" s="1" t="s">
        <v>1597</v>
      </c>
      <c r="B47" s="12">
        <v>4</v>
      </c>
      <c r="C47" s="12">
        <v>4</v>
      </c>
      <c r="D47" s="12">
        <v>4</v>
      </c>
    </row>
    <row r="48" spans="1:4" x14ac:dyDescent="0.2">
      <c r="A48" s="1" t="s">
        <v>1597</v>
      </c>
      <c r="B48" s="12">
        <v>4</v>
      </c>
      <c r="C48" s="12">
        <v>4</v>
      </c>
      <c r="D48" s="12">
        <v>4</v>
      </c>
    </row>
    <row r="49" spans="1:4" x14ac:dyDescent="0.2">
      <c r="A49" s="1" t="s">
        <v>1597</v>
      </c>
      <c r="B49" s="12">
        <v>4</v>
      </c>
      <c r="C49" s="12">
        <v>4</v>
      </c>
      <c r="D49" s="12">
        <v>4</v>
      </c>
    </row>
    <row r="50" spans="1:4" x14ac:dyDescent="0.2">
      <c r="A50" s="1" t="s">
        <v>1597</v>
      </c>
      <c r="B50" s="12">
        <v>4</v>
      </c>
      <c r="C50" s="12">
        <v>4</v>
      </c>
      <c r="D50" s="12">
        <v>4</v>
      </c>
    </row>
    <row r="51" spans="1:4" x14ac:dyDescent="0.2">
      <c r="A51" s="1" t="s">
        <v>1597</v>
      </c>
      <c r="B51" s="12">
        <v>4</v>
      </c>
      <c r="C51" s="12">
        <v>4</v>
      </c>
      <c r="D51" s="12">
        <v>4</v>
      </c>
    </row>
    <row r="52" spans="1:4" x14ac:dyDescent="0.2">
      <c r="A52" s="1" t="s">
        <v>1597</v>
      </c>
      <c r="B52" s="12">
        <v>4</v>
      </c>
      <c r="C52" s="12">
        <v>4</v>
      </c>
      <c r="D52" s="12">
        <v>4</v>
      </c>
    </row>
    <row r="53" spans="1:4" x14ac:dyDescent="0.2">
      <c r="A53" s="1" t="s">
        <v>1597</v>
      </c>
      <c r="B53" s="12">
        <v>3</v>
      </c>
      <c r="C53" s="12">
        <v>3</v>
      </c>
      <c r="D53" s="12">
        <v>3</v>
      </c>
    </row>
    <row r="54" spans="1:4" x14ac:dyDescent="0.2">
      <c r="A54" s="1" t="s">
        <v>1597</v>
      </c>
      <c r="B54" s="12">
        <v>4</v>
      </c>
      <c r="C54" s="12">
        <v>4</v>
      </c>
      <c r="D54" s="12">
        <v>4</v>
      </c>
    </row>
    <row r="55" spans="1:4" x14ac:dyDescent="0.2">
      <c r="A55" s="1" t="s">
        <v>1597</v>
      </c>
      <c r="B55" s="12">
        <v>4</v>
      </c>
      <c r="C55" s="12">
        <v>4</v>
      </c>
      <c r="D55" s="12">
        <v>4</v>
      </c>
    </row>
    <row r="56" spans="1:4" x14ac:dyDescent="0.2">
      <c r="A56" s="1" t="s">
        <v>1597</v>
      </c>
      <c r="B56" s="12">
        <v>4</v>
      </c>
      <c r="C56" s="12">
        <v>4</v>
      </c>
      <c r="D56" s="12">
        <v>4</v>
      </c>
    </row>
    <row r="57" spans="1:4" x14ac:dyDescent="0.2">
      <c r="A57" s="1" t="s">
        <v>1597</v>
      </c>
      <c r="B57" s="12">
        <v>3</v>
      </c>
      <c r="C57" s="12">
        <v>3</v>
      </c>
      <c r="D57" s="12">
        <v>3</v>
      </c>
    </row>
    <row r="58" spans="1:4" x14ac:dyDescent="0.2">
      <c r="A58" s="1" t="s">
        <v>1597</v>
      </c>
      <c r="B58" s="12">
        <v>4</v>
      </c>
      <c r="C58" s="12">
        <v>4</v>
      </c>
      <c r="D58" s="12">
        <v>4</v>
      </c>
    </row>
    <row r="59" spans="1:4" x14ac:dyDescent="0.2">
      <c r="A59" s="1" t="s">
        <v>1597</v>
      </c>
      <c r="B59" s="12">
        <v>4</v>
      </c>
      <c r="C59" s="12">
        <v>4</v>
      </c>
      <c r="D59" s="12">
        <v>4</v>
      </c>
    </row>
    <row r="60" spans="1:4" x14ac:dyDescent="0.2">
      <c r="A60" s="1" t="s">
        <v>1597</v>
      </c>
      <c r="B60" s="12">
        <v>3</v>
      </c>
      <c r="C60" s="12">
        <v>3</v>
      </c>
      <c r="D60" s="12">
        <v>3</v>
      </c>
    </row>
    <row r="61" spans="1:4" x14ac:dyDescent="0.2">
      <c r="A61" s="1" t="s">
        <v>1597</v>
      </c>
      <c r="B61" s="12">
        <v>4</v>
      </c>
      <c r="C61" s="12">
        <v>4</v>
      </c>
      <c r="D61" s="12">
        <v>4</v>
      </c>
    </row>
    <row r="62" spans="1:4" x14ac:dyDescent="0.2">
      <c r="A62" s="1" t="s">
        <v>1597</v>
      </c>
      <c r="B62" s="12">
        <v>3</v>
      </c>
      <c r="C62" s="12">
        <v>4</v>
      </c>
      <c r="D62" s="12">
        <v>4</v>
      </c>
    </row>
    <row r="63" spans="1:4" x14ac:dyDescent="0.2">
      <c r="A63" s="1" t="s">
        <v>1597</v>
      </c>
      <c r="B63" s="12">
        <v>4</v>
      </c>
      <c r="C63" s="12">
        <v>3</v>
      </c>
      <c r="D63" s="12">
        <v>4</v>
      </c>
    </row>
    <row r="64" spans="1:4" x14ac:dyDescent="0.2">
      <c r="A64" s="1" t="s">
        <v>1597</v>
      </c>
      <c r="B64" s="12">
        <v>4</v>
      </c>
      <c r="C64" s="12">
        <v>4</v>
      </c>
      <c r="D64" s="12">
        <v>4</v>
      </c>
    </row>
    <row r="65" spans="1:4" x14ac:dyDescent="0.2">
      <c r="A65" s="1" t="s">
        <v>1597</v>
      </c>
      <c r="B65" s="12">
        <v>4</v>
      </c>
      <c r="C65" s="12">
        <v>4</v>
      </c>
      <c r="D65" s="12">
        <v>4</v>
      </c>
    </row>
    <row r="66" spans="1:4" x14ac:dyDescent="0.2">
      <c r="A66" s="1" t="s">
        <v>1597</v>
      </c>
      <c r="B66" s="12">
        <v>4</v>
      </c>
      <c r="C66" s="12">
        <v>4</v>
      </c>
      <c r="D66" s="12">
        <v>4</v>
      </c>
    </row>
    <row r="67" spans="1:4" x14ac:dyDescent="0.2">
      <c r="A67" s="1" t="s">
        <v>1597</v>
      </c>
      <c r="B67" s="12">
        <v>4</v>
      </c>
      <c r="C67" s="12">
        <v>4</v>
      </c>
      <c r="D67" s="12">
        <v>4</v>
      </c>
    </row>
    <row r="68" spans="1:4" x14ac:dyDescent="0.2">
      <c r="A68" s="1" t="s">
        <v>1597</v>
      </c>
      <c r="B68" s="12">
        <v>3</v>
      </c>
      <c r="C68" s="12">
        <v>3</v>
      </c>
      <c r="D68" s="12">
        <v>3</v>
      </c>
    </row>
    <row r="69" spans="1:4" x14ac:dyDescent="0.2">
      <c r="A69" s="1" t="s">
        <v>1597</v>
      </c>
      <c r="B69" s="12">
        <v>3</v>
      </c>
      <c r="C69" s="12">
        <v>3</v>
      </c>
      <c r="D69" s="12">
        <v>3</v>
      </c>
    </row>
    <row r="70" spans="1:4" x14ac:dyDescent="0.2">
      <c r="A70" s="1" t="s">
        <v>1597</v>
      </c>
      <c r="B70" s="12">
        <v>4</v>
      </c>
      <c r="C70" s="12">
        <v>4</v>
      </c>
      <c r="D70" s="12">
        <v>4</v>
      </c>
    </row>
    <row r="71" spans="1:4" x14ac:dyDescent="0.2">
      <c r="A71" s="1" t="s">
        <v>1597</v>
      </c>
      <c r="B71" s="12">
        <v>4</v>
      </c>
      <c r="C71" s="12">
        <v>4</v>
      </c>
      <c r="D71" s="12">
        <v>4</v>
      </c>
    </row>
    <row r="72" spans="1:4" x14ac:dyDescent="0.2">
      <c r="A72" s="1" t="s">
        <v>1597</v>
      </c>
      <c r="B72" s="12">
        <v>4</v>
      </c>
      <c r="C72" s="12">
        <v>4</v>
      </c>
      <c r="D72" s="12">
        <v>4</v>
      </c>
    </row>
    <row r="73" spans="1:4" x14ac:dyDescent="0.2">
      <c r="A73" s="1" t="s">
        <v>1597</v>
      </c>
      <c r="B73" s="12">
        <v>3</v>
      </c>
      <c r="C73" s="12">
        <v>3</v>
      </c>
      <c r="D73" s="12">
        <v>3</v>
      </c>
    </row>
    <row r="74" spans="1:4" x14ac:dyDescent="0.2">
      <c r="A74" s="1" t="s">
        <v>1597</v>
      </c>
      <c r="B74" s="12">
        <v>4</v>
      </c>
      <c r="C74" s="12">
        <v>4</v>
      </c>
      <c r="D74" s="12">
        <v>4</v>
      </c>
    </row>
    <row r="75" spans="1:4" x14ac:dyDescent="0.2">
      <c r="A75" s="1" t="s">
        <v>1597</v>
      </c>
      <c r="B75" s="12">
        <v>4</v>
      </c>
      <c r="C75" s="12">
        <v>4</v>
      </c>
      <c r="D75" s="12">
        <v>4</v>
      </c>
    </row>
    <row r="76" spans="1:4" x14ac:dyDescent="0.2">
      <c r="A76" s="1" t="s">
        <v>1597</v>
      </c>
      <c r="B76" s="12">
        <v>4</v>
      </c>
      <c r="C76" s="12">
        <v>4</v>
      </c>
      <c r="D76" s="12">
        <v>4</v>
      </c>
    </row>
    <row r="77" spans="1:4" x14ac:dyDescent="0.2">
      <c r="A77" s="1" t="s">
        <v>1597</v>
      </c>
      <c r="B77" s="12">
        <v>3</v>
      </c>
      <c r="C77" s="12">
        <v>3</v>
      </c>
      <c r="D77" s="12">
        <v>3</v>
      </c>
    </row>
    <row r="78" spans="1:4" x14ac:dyDescent="0.2">
      <c r="A78" s="1" t="s">
        <v>1597</v>
      </c>
      <c r="B78" s="12">
        <v>4</v>
      </c>
      <c r="C78" s="12">
        <v>4</v>
      </c>
      <c r="D78" s="12">
        <v>4</v>
      </c>
    </row>
    <row r="79" spans="1:4" x14ac:dyDescent="0.2">
      <c r="A79" s="1" t="s">
        <v>1597</v>
      </c>
      <c r="B79" s="12">
        <v>3</v>
      </c>
      <c r="C79" s="12">
        <v>3</v>
      </c>
      <c r="D79" s="12">
        <v>3</v>
      </c>
    </row>
    <row r="80" spans="1:4" x14ac:dyDescent="0.2">
      <c r="A80" s="1" t="s">
        <v>1597</v>
      </c>
      <c r="B80" s="12">
        <v>4</v>
      </c>
      <c r="C80" s="12">
        <v>4</v>
      </c>
      <c r="D80" s="12">
        <v>4</v>
      </c>
    </row>
    <row r="81" spans="1:4" x14ac:dyDescent="0.2">
      <c r="A81" s="1" t="s">
        <v>1597</v>
      </c>
      <c r="B81" s="12">
        <v>2</v>
      </c>
      <c r="C81" s="12">
        <v>3</v>
      </c>
      <c r="D81" s="12">
        <v>2</v>
      </c>
    </row>
    <row r="82" spans="1:4" x14ac:dyDescent="0.2">
      <c r="A82" s="1" t="s">
        <v>1597</v>
      </c>
      <c r="B82" s="12">
        <v>4</v>
      </c>
      <c r="C82" s="12">
        <v>4</v>
      </c>
      <c r="D82" s="12">
        <v>4</v>
      </c>
    </row>
    <row r="83" spans="1:4" x14ac:dyDescent="0.2">
      <c r="A83" s="1" t="s">
        <v>1597</v>
      </c>
      <c r="B83" s="12">
        <v>4</v>
      </c>
      <c r="C83" s="12">
        <v>4</v>
      </c>
      <c r="D83" s="12">
        <v>4</v>
      </c>
    </row>
    <row r="84" spans="1:4" x14ac:dyDescent="0.2">
      <c r="A84" s="1" t="s">
        <v>1597</v>
      </c>
      <c r="B84" s="12">
        <v>4</v>
      </c>
      <c r="C84" s="12">
        <v>4</v>
      </c>
      <c r="D84" s="12">
        <v>4</v>
      </c>
    </row>
    <row r="85" spans="1:4" x14ac:dyDescent="0.2">
      <c r="A85" s="1" t="s">
        <v>1597</v>
      </c>
      <c r="B85" s="12">
        <v>3</v>
      </c>
      <c r="C85" s="12">
        <v>4</v>
      </c>
      <c r="D85" s="12">
        <v>3</v>
      </c>
    </row>
    <row r="86" spans="1:4" x14ac:dyDescent="0.2">
      <c r="A86" s="1" t="s">
        <v>1597</v>
      </c>
      <c r="B86" s="12">
        <v>4</v>
      </c>
      <c r="C86" s="12">
        <v>4</v>
      </c>
      <c r="D86" s="12">
        <v>4</v>
      </c>
    </row>
    <row r="87" spans="1:4" x14ac:dyDescent="0.2">
      <c r="A87" s="1" t="s">
        <v>1597</v>
      </c>
      <c r="B87" s="12">
        <v>4</v>
      </c>
      <c r="C87" s="12">
        <v>4</v>
      </c>
      <c r="D87" s="12">
        <v>4</v>
      </c>
    </row>
    <row r="88" spans="1:4" x14ac:dyDescent="0.2">
      <c r="A88" s="1" t="s">
        <v>1597</v>
      </c>
      <c r="B88" s="12">
        <v>4</v>
      </c>
      <c r="C88" s="12">
        <v>4</v>
      </c>
      <c r="D88" s="12">
        <v>4</v>
      </c>
    </row>
    <row r="89" spans="1:4" x14ac:dyDescent="0.2">
      <c r="A89" s="1" t="s">
        <v>1597</v>
      </c>
      <c r="B89" s="12">
        <v>4</v>
      </c>
      <c r="C89" s="12">
        <v>4</v>
      </c>
      <c r="D89" s="12">
        <v>4</v>
      </c>
    </row>
    <row r="90" spans="1:4" x14ac:dyDescent="0.2">
      <c r="A90" s="1" t="s">
        <v>1597</v>
      </c>
      <c r="B90" s="12">
        <v>4</v>
      </c>
      <c r="C90" s="12">
        <v>4</v>
      </c>
      <c r="D90" s="12">
        <v>4</v>
      </c>
    </row>
    <row r="91" spans="1:4" x14ac:dyDescent="0.2">
      <c r="A91" s="1" t="s">
        <v>1597</v>
      </c>
      <c r="B91" s="12">
        <v>4</v>
      </c>
      <c r="C91" s="12">
        <v>4</v>
      </c>
      <c r="D91" s="12">
        <v>4</v>
      </c>
    </row>
    <row r="92" spans="1:4" x14ac:dyDescent="0.2">
      <c r="A92" s="1" t="s">
        <v>1597</v>
      </c>
      <c r="B92" s="12">
        <v>4</v>
      </c>
      <c r="C92" s="12">
        <v>4</v>
      </c>
      <c r="D92" s="12">
        <v>4</v>
      </c>
    </row>
    <row r="93" spans="1:4" x14ac:dyDescent="0.2">
      <c r="A93" s="1" t="s">
        <v>1597</v>
      </c>
      <c r="B93" s="12">
        <v>4</v>
      </c>
      <c r="C93" s="12">
        <v>4</v>
      </c>
      <c r="D93" s="12">
        <v>4</v>
      </c>
    </row>
    <row r="94" spans="1:4" x14ac:dyDescent="0.2">
      <c r="A94" s="1" t="s">
        <v>1597</v>
      </c>
      <c r="B94" s="12">
        <v>4</v>
      </c>
      <c r="C94" s="12">
        <v>4</v>
      </c>
      <c r="D94" s="12">
        <v>4</v>
      </c>
    </row>
    <row r="95" spans="1:4" x14ac:dyDescent="0.2">
      <c r="A95" s="1" t="s">
        <v>1597</v>
      </c>
      <c r="B95" s="12">
        <v>4</v>
      </c>
      <c r="C95" s="12">
        <v>4</v>
      </c>
      <c r="D95" s="12">
        <v>4</v>
      </c>
    </row>
    <row r="96" spans="1:4" x14ac:dyDescent="0.2">
      <c r="A96" s="1" t="s">
        <v>1597</v>
      </c>
      <c r="B96" s="12">
        <v>4</v>
      </c>
      <c r="C96" s="12">
        <v>4</v>
      </c>
      <c r="D96" s="12">
        <v>4</v>
      </c>
    </row>
    <row r="97" spans="1:4" x14ac:dyDescent="0.2">
      <c r="A97" s="1" t="s">
        <v>1597</v>
      </c>
      <c r="B97" s="12">
        <v>4</v>
      </c>
      <c r="C97" s="12">
        <v>4</v>
      </c>
      <c r="D97" s="12">
        <v>4</v>
      </c>
    </row>
    <row r="98" spans="1:4" x14ac:dyDescent="0.2">
      <c r="A98" s="1" t="s">
        <v>1597</v>
      </c>
      <c r="B98" s="12">
        <v>4</v>
      </c>
      <c r="C98" s="12">
        <v>4</v>
      </c>
      <c r="D98" s="12">
        <v>4</v>
      </c>
    </row>
    <row r="99" spans="1:4" x14ac:dyDescent="0.2">
      <c r="A99" s="1" t="s">
        <v>1597</v>
      </c>
      <c r="B99" s="12">
        <v>4</v>
      </c>
      <c r="C99" s="12">
        <v>4</v>
      </c>
      <c r="D99" s="12">
        <v>4</v>
      </c>
    </row>
    <row r="100" spans="1:4" x14ac:dyDescent="0.2">
      <c r="A100" s="1" t="s">
        <v>1597</v>
      </c>
      <c r="B100" s="12">
        <v>4</v>
      </c>
      <c r="C100" s="12">
        <v>4</v>
      </c>
      <c r="D100" s="12">
        <v>4</v>
      </c>
    </row>
    <row r="101" spans="1:4" x14ac:dyDescent="0.2">
      <c r="A101" s="1" t="s">
        <v>1597</v>
      </c>
      <c r="B101" s="12">
        <v>4</v>
      </c>
      <c r="C101" s="12">
        <v>4</v>
      </c>
      <c r="D101" s="12">
        <v>4</v>
      </c>
    </row>
    <row r="102" spans="1:4" x14ac:dyDescent="0.2">
      <c r="A102" s="1" t="s">
        <v>1597</v>
      </c>
      <c r="B102" s="15"/>
      <c r="C102" s="15"/>
      <c r="D102" s="15"/>
    </row>
    <row r="103" spans="1:4" x14ac:dyDescent="0.2">
      <c r="A103" s="1" t="s">
        <v>1597</v>
      </c>
      <c r="B103" s="12">
        <v>4</v>
      </c>
      <c r="C103" s="12">
        <v>4</v>
      </c>
      <c r="D103" s="12">
        <v>4</v>
      </c>
    </row>
    <row r="104" spans="1:4" x14ac:dyDescent="0.2">
      <c r="A104" s="1" t="s">
        <v>1597</v>
      </c>
      <c r="B104" s="12">
        <v>4</v>
      </c>
      <c r="C104" s="12">
        <v>4</v>
      </c>
      <c r="D104" s="12">
        <v>4</v>
      </c>
    </row>
    <row r="105" spans="1:4" x14ac:dyDescent="0.2">
      <c r="A105" s="1" t="s">
        <v>1597</v>
      </c>
      <c r="B105" s="12">
        <v>4</v>
      </c>
      <c r="C105" s="12">
        <v>4</v>
      </c>
      <c r="D105" s="12">
        <v>4</v>
      </c>
    </row>
    <row r="106" spans="1:4" x14ac:dyDescent="0.2">
      <c r="A106" s="1" t="s">
        <v>1597</v>
      </c>
      <c r="B106" s="12">
        <v>4</v>
      </c>
      <c r="C106" s="12">
        <v>4</v>
      </c>
      <c r="D106" s="12">
        <v>4</v>
      </c>
    </row>
    <row r="107" spans="1:4" x14ac:dyDescent="0.2">
      <c r="A107" s="1" t="s">
        <v>1597</v>
      </c>
      <c r="B107" s="12">
        <v>4</v>
      </c>
      <c r="C107" s="12">
        <v>4</v>
      </c>
      <c r="D107" s="12">
        <v>4</v>
      </c>
    </row>
    <row r="108" spans="1:4" x14ac:dyDescent="0.2">
      <c r="A108" s="1" t="s">
        <v>1597</v>
      </c>
      <c r="B108" s="12">
        <v>4</v>
      </c>
      <c r="C108" s="12">
        <v>4</v>
      </c>
      <c r="D108" s="12">
        <v>4</v>
      </c>
    </row>
    <row r="109" spans="1:4" x14ac:dyDescent="0.2">
      <c r="A109" s="1" t="s">
        <v>1597</v>
      </c>
      <c r="B109" s="12">
        <v>4</v>
      </c>
      <c r="C109" s="12">
        <v>4</v>
      </c>
      <c r="D109" s="12">
        <v>4</v>
      </c>
    </row>
    <row r="110" spans="1:4" x14ac:dyDescent="0.2">
      <c r="A110" s="1" t="s">
        <v>1597</v>
      </c>
      <c r="B110" s="12">
        <v>4</v>
      </c>
      <c r="C110" s="12">
        <v>4</v>
      </c>
      <c r="D110" s="12">
        <v>4</v>
      </c>
    </row>
    <row r="111" spans="1:4" x14ac:dyDescent="0.2">
      <c r="A111" s="1" t="s">
        <v>1597</v>
      </c>
      <c r="B111" s="12">
        <v>3</v>
      </c>
      <c r="C111" s="12">
        <v>3</v>
      </c>
      <c r="D111" s="12">
        <v>3</v>
      </c>
    </row>
    <row r="112" spans="1:4" x14ac:dyDescent="0.2">
      <c r="A112" s="1" t="s">
        <v>1597</v>
      </c>
      <c r="B112" s="12">
        <v>4</v>
      </c>
      <c r="C112" s="12">
        <v>4</v>
      </c>
      <c r="D112" s="12">
        <v>4</v>
      </c>
    </row>
    <row r="113" spans="1:4" x14ac:dyDescent="0.2">
      <c r="A113" s="1" t="s">
        <v>1597</v>
      </c>
      <c r="B113" s="12">
        <v>4</v>
      </c>
      <c r="C113" s="12">
        <v>4</v>
      </c>
      <c r="D113" s="12">
        <v>4</v>
      </c>
    </row>
    <row r="114" spans="1:4" x14ac:dyDescent="0.2">
      <c r="A114" s="1" t="s">
        <v>1597</v>
      </c>
      <c r="B114" s="12">
        <v>4</v>
      </c>
      <c r="C114" s="12">
        <v>4</v>
      </c>
      <c r="D114" s="12">
        <v>4</v>
      </c>
    </row>
    <row r="115" spans="1:4" x14ac:dyDescent="0.2">
      <c r="A115" s="1" t="s">
        <v>1597</v>
      </c>
      <c r="B115" s="12">
        <v>4</v>
      </c>
      <c r="C115" s="12">
        <v>4</v>
      </c>
      <c r="D115" s="12">
        <v>4</v>
      </c>
    </row>
    <row r="116" spans="1:4" x14ac:dyDescent="0.2">
      <c r="A116" s="1" t="s">
        <v>1597</v>
      </c>
      <c r="B116" s="12">
        <v>3</v>
      </c>
      <c r="C116" s="12">
        <v>4</v>
      </c>
      <c r="D116" s="12">
        <v>3</v>
      </c>
    </row>
    <row r="117" spans="1:4" x14ac:dyDescent="0.2">
      <c r="A117" s="1" t="s">
        <v>1597</v>
      </c>
      <c r="B117" s="12">
        <v>4</v>
      </c>
      <c r="C117" s="12">
        <v>4</v>
      </c>
      <c r="D117" s="12">
        <v>4</v>
      </c>
    </row>
    <row r="118" spans="1:4" x14ac:dyDescent="0.2">
      <c r="A118" s="1" t="s">
        <v>1597</v>
      </c>
      <c r="B118" s="12">
        <v>4</v>
      </c>
      <c r="C118" s="12">
        <v>4</v>
      </c>
      <c r="D118" s="12">
        <v>4</v>
      </c>
    </row>
    <row r="119" spans="1:4" x14ac:dyDescent="0.2">
      <c r="A119" s="1" t="s">
        <v>1597</v>
      </c>
      <c r="B119" s="12">
        <v>4</v>
      </c>
      <c r="C119" s="12">
        <v>4</v>
      </c>
      <c r="D119" s="12">
        <v>4</v>
      </c>
    </row>
    <row r="120" spans="1:4" x14ac:dyDescent="0.2">
      <c r="A120" s="1" t="s">
        <v>1597</v>
      </c>
      <c r="B120" s="12">
        <v>4</v>
      </c>
      <c r="C120" s="12">
        <v>4</v>
      </c>
      <c r="D120" s="12">
        <v>4</v>
      </c>
    </row>
    <row r="121" spans="1:4" x14ac:dyDescent="0.2">
      <c r="A121" s="1" t="s">
        <v>1597</v>
      </c>
      <c r="B121" s="12">
        <v>4</v>
      </c>
      <c r="C121" s="12">
        <v>4</v>
      </c>
      <c r="D121" s="12">
        <v>4</v>
      </c>
    </row>
    <row r="122" spans="1:4" x14ac:dyDescent="0.2">
      <c r="A122" s="1" t="s">
        <v>1597</v>
      </c>
      <c r="B122" s="12">
        <v>4</v>
      </c>
      <c r="C122" s="12">
        <v>4</v>
      </c>
      <c r="D122" s="12">
        <v>4</v>
      </c>
    </row>
    <row r="123" spans="1:4" x14ac:dyDescent="0.2">
      <c r="A123" s="1" t="s">
        <v>1597</v>
      </c>
      <c r="B123" s="12">
        <v>4</v>
      </c>
      <c r="C123" s="12">
        <v>4</v>
      </c>
      <c r="D123" s="12">
        <v>4</v>
      </c>
    </row>
    <row r="124" spans="1:4" x14ac:dyDescent="0.2">
      <c r="A124" s="1" t="s">
        <v>1597</v>
      </c>
      <c r="B124" s="12">
        <v>4</v>
      </c>
      <c r="C124" s="12">
        <v>4</v>
      </c>
      <c r="D124" s="12">
        <v>4</v>
      </c>
    </row>
    <row r="125" spans="1:4" x14ac:dyDescent="0.2">
      <c r="A125" s="1" t="s">
        <v>1597</v>
      </c>
      <c r="B125" s="12">
        <v>3</v>
      </c>
      <c r="C125" s="12">
        <v>3</v>
      </c>
      <c r="D125" s="12">
        <v>4</v>
      </c>
    </row>
    <row r="126" spans="1:4" x14ac:dyDescent="0.2">
      <c r="A126" s="1" t="s">
        <v>1597</v>
      </c>
      <c r="B126" s="12">
        <v>4</v>
      </c>
      <c r="C126" s="12">
        <v>4</v>
      </c>
      <c r="D126" s="12">
        <v>4</v>
      </c>
    </row>
    <row r="127" spans="1:4" x14ac:dyDescent="0.2">
      <c r="A127" s="1" t="s">
        <v>1597</v>
      </c>
      <c r="B127" s="12">
        <v>4</v>
      </c>
      <c r="C127" s="12">
        <v>4</v>
      </c>
      <c r="D127" s="12">
        <v>4</v>
      </c>
    </row>
    <row r="128" spans="1:4" x14ac:dyDescent="0.2">
      <c r="A128" s="1" t="s">
        <v>1597</v>
      </c>
      <c r="B128" s="12">
        <v>4</v>
      </c>
      <c r="C128" s="12">
        <v>4</v>
      </c>
      <c r="D128" s="12">
        <v>4</v>
      </c>
    </row>
    <row r="129" spans="1:4" x14ac:dyDescent="0.2">
      <c r="A129" s="1" t="s">
        <v>1597</v>
      </c>
      <c r="B129" s="12">
        <v>4</v>
      </c>
      <c r="C129" s="12">
        <v>4</v>
      </c>
      <c r="D129" s="12">
        <v>4</v>
      </c>
    </row>
    <row r="130" spans="1:4" x14ac:dyDescent="0.2">
      <c r="A130" s="1" t="s">
        <v>1597</v>
      </c>
      <c r="B130" s="12">
        <v>4</v>
      </c>
      <c r="C130" s="12">
        <v>4</v>
      </c>
      <c r="D130" s="12">
        <v>4</v>
      </c>
    </row>
    <row r="131" spans="1:4" x14ac:dyDescent="0.2">
      <c r="A131" s="1" t="s">
        <v>1597</v>
      </c>
      <c r="B131" s="12">
        <v>4</v>
      </c>
      <c r="C131" s="12">
        <v>4</v>
      </c>
      <c r="D131" s="12">
        <v>4</v>
      </c>
    </row>
    <row r="132" spans="1:4" x14ac:dyDescent="0.2">
      <c r="A132" s="1" t="s">
        <v>1597</v>
      </c>
      <c r="B132" s="12">
        <v>4</v>
      </c>
      <c r="C132" s="12">
        <v>4</v>
      </c>
      <c r="D132" s="12">
        <v>4</v>
      </c>
    </row>
    <row r="133" spans="1:4" x14ac:dyDescent="0.2">
      <c r="A133" s="1" t="s">
        <v>1597</v>
      </c>
      <c r="B133" s="12">
        <v>4</v>
      </c>
      <c r="C133" s="12">
        <v>4</v>
      </c>
      <c r="D133" s="12">
        <v>4</v>
      </c>
    </row>
    <row r="134" spans="1:4" x14ac:dyDescent="0.2">
      <c r="A134" s="1" t="s">
        <v>1597</v>
      </c>
      <c r="B134" s="12">
        <v>4</v>
      </c>
      <c r="C134" s="12">
        <v>4</v>
      </c>
      <c r="D134" s="12">
        <v>4</v>
      </c>
    </row>
    <row r="135" spans="1:4" x14ac:dyDescent="0.2">
      <c r="A135" s="1" t="s">
        <v>1597</v>
      </c>
      <c r="B135" s="12">
        <v>4</v>
      </c>
      <c r="C135" s="12">
        <v>4</v>
      </c>
      <c r="D135" s="12">
        <v>4</v>
      </c>
    </row>
    <row r="136" spans="1:4" x14ac:dyDescent="0.2">
      <c r="A136" s="1" t="s">
        <v>1597</v>
      </c>
      <c r="B136" s="12">
        <v>3</v>
      </c>
      <c r="C136" s="12">
        <v>3</v>
      </c>
      <c r="D136" s="12">
        <v>3</v>
      </c>
    </row>
    <row r="137" spans="1:4" x14ac:dyDescent="0.2">
      <c r="A137" s="1" t="s">
        <v>1597</v>
      </c>
      <c r="B137" s="12">
        <v>3</v>
      </c>
      <c r="C137" s="12">
        <v>3</v>
      </c>
      <c r="D137" s="12">
        <v>3</v>
      </c>
    </row>
    <row r="138" spans="1:4" x14ac:dyDescent="0.2">
      <c r="A138" s="1" t="s">
        <v>1597</v>
      </c>
      <c r="B138" s="12">
        <v>3</v>
      </c>
      <c r="C138" s="12">
        <v>3</v>
      </c>
      <c r="D138" s="12">
        <v>3</v>
      </c>
    </row>
    <row r="139" spans="1:4" x14ac:dyDescent="0.2">
      <c r="A139" s="1" t="s">
        <v>1597</v>
      </c>
      <c r="B139" s="12">
        <v>4</v>
      </c>
      <c r="C139" s="12">
        <v>4</v>
      </c>
      <c r="D139" s="12">
        <v>4</v>
      </c>
    </row>
    <row r="140" spans="1:4" x14ac:dyDescent="0.2">
      <c r="A140" s="1" t="s">
        <v>1597</v>
      </c>
      <c r="B140" s="12">
        <v>4</v>
      </c>
      <c r="C140" s="12">
        <v>4</v>
      </c>
      <c r="D140" s="12">
        <v>4</v>
      </c>
    </row>
    <row r="141" spans="1:4" x14ac:dyDescent="0.2">
      <c r="A141" s="1" t="s">
        <v>1597</v>
      </c>
      <c r="B141" s="12">
        <v>4</v>
      </c>
      <c r="C141" s="12">
        <v>4</v>
      </c>
      <c r="D141" s="12">
        <v>4</v>
      </c>
    </row>
    <row r="142" spans="1:4" x14ac:dyDescent="0.2">
      <c r="A142" s="1" t="s">
        <v>1597</v>
      </c>
      <c r="B142" s="12">
        <v>4</v>
      </c>
      <c r="C142" s="12">
        <v>4</v>
      </c>
      <c r="D142" s="12">
        <v>4</v>
      </c>
    </row>
    <row r="143" spans="1:4" x14ac:dyDescent="0.2">
      <c r="A143" s="1" t="s">
        <v>1597</v>
      </c>
      <c r="B143" s="12">
        <v>4</v>
      </c>
      <c r="C143" s="12">
        <v>4</v>
      </c>
      <c r="D143" s="12">
        <v>4</v>
      </c>
    </row>
    <row r="144" spans="1:4" x14ac:dyDescent="0.2">
      <c r="A144" s="1" t="s">
        <v>1597</v>
      </c>
      <c r="B144" s="12">
        <v>2</v>
      </c>
      <c r="C144" s="12">
        <v>3</v>
      </c>
      <c r="D144" s="12">
        <v>2</v>
      </c>
    </row>
    <row r="145" spans="1:13" x14ac:dyDescent="0.2">
      <c r="A145" s="1" t="s">
        <v>1597</v>
      </c>
      <c r="B145" s="12">
        <v>4</v>
      </c>
      <c r="C145" s="12">
        <v>4</v>
      </c>
      <c r="D145" s="12">
        <v>4</v>
      </c>
    </row>
    <row r="146" spans="1:13" x14ac:dyDescent="0.2">
      <c r="A146" s="1" t="s">
        <v>1597</v>
      </c>
      <c r="B146" s="12">
        <v>4</v>
      </c>
      <c r="C146" s="12">
        <v>4</v>
      </c>
      <c r="D146" s="12">
        <v>4</v>
      </c>
    </row>
    <row r="147" spans="1:13" x14ac:dyDescent="0.2">
      <c r="A147" s="1" t="s">
        <v>1597</v>
      </c>
      <c r="B147" s="12">
        <v>4</v>
      </c>
      <c r="C147" s="12">
        <v>4</v>
      </c>
      <c r="D147" s="12">
        <v>4</v>
      </c>
      <c r="I147" s="22"/>
      <c r="J147" s="23"/>
      <c r="K147" s="23"/>
      <c r="L147" s="23"/>
      <c r="M147" s="24"/>
    </row>
    <row r="148" spans="1:13" x14ac:dyDescent="0.2">
      <c r="A148" s="1" t="s">
        <v>1597</v>
      </c>
      <c r="B148" s="12">
        <v>3</v>
      </c>
      <c r="C148" s="12">
        <v>3</v>
      </c>
      <c r="D148" s="12">
        <v>3</v>
      </c>
    </row>
    <row r="149" spans="1:13" x14ac:dyDescent="0.2">
      <c r="A149" s="1" t="s">
        <v>1597</v>
      </c>
      <c r="B149" s="12">
        <v>4</v>
      </c>
      <c r="C149" s="12">
        <v>4</v>
      </c>
      <c r="D149" s="12">
        <v>4</v>
      </c>
    </row>
    <row r="150" spans="1:13" x14ac:dyDescent="0.2">
      <c r="A150" s="1" t="s">
        <v>1597</v>
      </c>
      <c r="B150" s="12">
        <v>4</v>
      </c>
      <c r="C150" s="12">
        <v>4</v>
      </c>
      <c r="D150" s="12">
        <v>4</v>
      </c>
    </row>
    <row r="151" spans="1:13" x14ac:dyDescent="0.2">
      <c r="A151" s="1" t="s">
        <v>1597</v>
      </c>
      <c r="B151" s="12">
        <v>4</v>
      </c>
      <c r="C151" s="12">
        <v>4</v>
      </c>
      <c r="D151" s="12">
        <v>4</v>
      </c>
    </row>
    <row r="152" spans="1:13" x14ac:dyDescent="0.2">
      <c r="A152" s="1" t="s">
        <v>1597</v>
      </c>
      <c r="B152" s="12">
        <v>4</v>
      </c>
      <c r="C152" s="12">
        <v>4</v>
      </c>
      <c r="D152" s="12">
        <v>4</v>
      </c>
    </row>
    <row r="153" spans="1:13" x14ac:dyDescent="0.2">
      <c r="A153" s="1" t="s">
        <v>1597</v>
      </c>
      <c r="B153" s="12">
        <v>4</v>
      </c>
      <c r="C153" s="12">
        <v>4</v>
      </c>
      <c r="D153" s="12">
        <v>4</v>
      </c>
    </row>
    <row r="154" spans="1:13" x14ac:dyDescent="0.2">
      <c r="A154" s="1" t="s">
        <v>1597</v>
      </c>
      <c r="B154" s="27">
        <v>4</v>
      </c>
      <c r="C154" s="27">
        <v>4</v>
      </c>
      <c r="D154" s="27">
        <v>4</v>
      </c>
    </row>
    <row r="155" spans="1:13" x14ac:dyDescent="0.2">
      <c r="A155" s="1" t="s">
        <v>1597</v>
      </c>
      <c r="B155" s="28">
        <v>4</v>
      </c>
      <c r="C155" s="28">
        <v>4</v>
      </c>
      <c r="D155" s="28">
        <v>4</v>
      </c>
    </row>
    <row r="156" spans="1:13" x14ac:dyDescent="0.2">
      <c r="A156" s="1" t="s">
        <v>1597</v>
      </c>
      <c r="B156" s="28">
        <v>2</v>
      </c>
      <c r="C156" s="28">
        <v>2</v>
      </c>
      <c r="D156" s="28">
        <v>2</v>
      </c>
    </row>
    <row r="157" spans="1:13" x14ac:dyDescent="0.2">
      <c r="A157" s="1" t="s">
        <v>1597</v>
      </c>
      <c r="B157" s="28">
        <v>3</v>
      </c>
      <c r="C157" s="28">
        <v>4</v>
      </c>
      <c r="D157" s="28">
        <v>4</v>
      </c>
    </row>
    <row r="158" spans="1:13" x14ac:dyDescent="0.2">
      <c r="A158" s="1" t="s">
        <v>1597</v>
      </c>
      <c r="B158" s="28">
        <v>4</v>
      </c>
      <c r="C158" s="28">
        <v>4</v>
      </c>
      <c r="D158" s="28">
        <v>4</v>
      </c>
    </row>
    <row r="159" spans="1:13" x14ac:dyDescent="0.2">
      <c r="A159" s="1" t="s">
        <v>1597</v>
      </c>
      <c r="B159" s="15"/>
      <c r="C159" s="15"/>
      <c r="D159" s="15"/>
    </row>
    <row r="160" spans="1:13" x14ac:dyDescent="0.2">
      <c r="A160" s="1" t="s">
        <v>1597</v>
      </c>
      <c r="B160" s="28">
        <v>4</v>
      </c>
      <c r="C160" s="28">
        <v>4</v>
      </c>
      <c r="D160" s="28">
        <v>4</v>
      </c>
    </row>
    <row r="161" spans="1:4" x14ac:dyDescent="0.2">
      <c r="A161" s="1" t="s">
        <v>1597</v>
      </c>
      <c r="B161" s="15"/>
      <c r="C161" s="15"/>
      <c r="D161" s="15"/>
    </row>
    <row r="162" spans="1:4" x14ac:dyDescent="0.2">
      <c r="A162" s="1" t="s">
        <v>1597</v>
      </c>
      <c r="B162" s="28">
        <v>4</v>
      </c>
      <c r="C162" s="28">
        <v>4</v>
      </c>
      <c r="D162" s="28">
        <v>4</v>
      </c>
    </row>
    <row r="163" spans="1:4" x14ac:dyDescent="0.2">
      <c r="A163" s="1" t="s">
        <v>1597</v>
      </c>
      <c r="B163" s="28">
        <v>4</v>
      </c>
      <c r="C163" s="28">
        <v>4</v>
      </c>
      <c r="D163" s="28">
        <v>4</v>
      </c>
    </row>
    <row r="164" spans="1:4" x14ac:dyDescent="0.2">
      <c r="A164" s="1" t="s">
        <v>1597</v>
      </c>
      <c r="B164" s="28">
        <v>4</v>
      </c>
      <c r="C164" s="28">
        <v>4</v>
      </c>
      <c r="D164" s="28">
        <v>4</v>
      </c>
    </row>
    <row r="165" spans="1:4" x14ac:dyDescent="0.2">
      <c r="A165" s="1" t="s">
        <v>1597</v>
      </c>
      <c r="B165" s="28">
        <v>4</v>
      </c>
      <c r="C165" s="28">
        <v>4</v>
      </c>
      <c r="D165" s="28">
        <v>4</v>
      </c>
    </row>
    <row r="166" spans="1:4" x14ac:dyDescent="0.2">
      <c r="A166" s="1" t="s">
        <v>1597</v>
      </c>
      <c r="B166" s="28">
        <v>4</v>
      </c>
      <c r="C166" s="28">
        <v>4</v>
      </c>
      <c r="D166" s="28">
        <v>4</v>
      </c>
    </row>
    <row r="167" spans="1:4" x14ac:dyDescent="0.2">
      <c r="A167" s="1" t="s">
        <v>1597</v>
      </c>
      <c r="B167" s="28">
        <v>4</v>
      </c>
      <c r="C167" s="28">
        <v>4</v>
      </c>
      <c r="D167" s="28">
        <v>4</v>
      </c>
    </row>
    <row r="168" spans="1:4" x14ac:dyDescent="0.2">
      <c r="A168" s="1" t="s">
        <v>1597</v>
      </c>
      <c r="B168" s="28">
        <v>4</v>
      </c>
      <c r="C168" s="28">
        <v>4</v>
      </c>
      <c r="D168" s="28">
        <v>4</v>
      </c>
    </row>
    <row r="169" spans="1:4" x14ac:dyDescent="0.2">
      <c r="A169" s="1" t="s">
        <v>1597</v>
      </c>
      <c r="B169" s="28">
        <v>4</v>
      </c>
      <c r="C169" s="28">
        <v>4</v>
      </c>
      <c r="D169" s="28">
        <v>4</v>
      </c>
    </row>
    <row r="170" spans="1:4" x14ac:dyDescent="0.2">
      <c r="A170" s="1" t="s">
        <v>1597</v>
      </c>
      <c r="B170" s="28">
        <v>3</v>
      </c>
      <c r="C170" s="28">
        <v>4</v>
      </c>
      <c r="D170" s="28">
        <v>3</v>
      </c>
    </row>
    <row r="171" spans="1:4" x14ac:dyDescent="0.2">
      <c r="A171" s="1" t="s">
        <v>1597</v>
      </c>
      <c r="B171" s="28">
        <v>4</v>
      </c>
      <c r="C171" s="28">
        <v>4</v>
      </c>
      <c r="D171" s="28">
        <v>4</v>
      </c>
    </row>
    <row r="172" spans="1:4" x14ac:dyDescent="0.2">
      <c r="A172" s="1" t="s">
        <v>1597</v>
      </c>
      <c r="B172" s="28">
        <v>4</v>
      </c>
      <c r="C172" s="28">
        <v>4</v>
      </c>
      <c r="D172" s="28">
        <v>4</v>
      </c>
    </row>
    <row r="173" spans="1:4" x14ac:dyDescent="0.2">
      <c r="A173" s="1" t="s">
        <v>1597</v>
      </c>
      <c r="B173" s="28">
        <v>4</v>
      </c>
      <c r="C173" s="28">
        <v>4</v>
      </c>
      <c r="D173" s="28">
        <v>4</v>
      </c>
    </row>
    <row r="174" spans="1:4" x14ac:dyDescent="0.2">
      <c r="A174" s="1" t="s">
        <v>1597</v>
      </c>
      <c r="B174" s="28">
        <v>4</v>
      </c>
      <c r="C174" s="28">
        <v>4</v>
      </c>
      <c r="D174" s="28">
        <v>4</v>
      </c>
    </row>
    <row r="175" spans="1:4" x14ac:dyDescent="0.2">
      <c r="A175" s="1" t="s">
        <v>1597</v>
      </c>
      <c r="B175" s="28">
        <v>4</v>
      </c>
      <c r="C175" s="28">
        <v>4</v>
      </c>
      <c r="D175" s="28">
        <v>4</v>
      </c>
    </row>
    <row r="176" spans="1:4" x14ac:dyDescent="0.2">
      <c r="A176" s="1" t="s">
        <v>1597</v>
      </c>
      <c r="B176" s="28">
        <v>4</v>
      </c>
      <c r="C176" s="28">
        <v>4</v>
      </c>
      <c r="D176" s="28">
        <v>4</v>
      </c>
    </row>
    <row r="177" spans="1:4" x14ac:dyDescent="0.2">
      <c r="A177" s="1" t="s">
        <v>1597</v>
      </c>
      <c r="B177" s="28">
        <v>4</v>
      </c>
      <c r="C177" s="28">
        <v>4</v>
      </c>
      <c r="D177" s="28">
        <v>4</v>
      </c>
    </row>
    <row r="178" spans="1:4" x14ac:dyDescent="0.2">
      <c r="A178" s="1" t="s">
        <v>1597</v>
      </c>
      <c r="B178" s="28">
        <v>3</v>
      </c>
      <c r="C178" s="28">
        <v>3</v>
      </c>
      <c r="D178" s="28">
        <v>3</v>
      </c>
    </row>
    <row r="179" spans="1:4" x14ac:dyDescent="0.2">
      <c r="A179" s="1" t="s">
        <v>1597</v>
      </c>
      <c r="B179" s="28">
        <v>3</v>
      </c>
      <c r="C179" s="28">
        <v>4</v>
      </c>
      <c r="D179" s="28">
        <v>4</v>
      </c>
    </row>
    <row r="180" spans="1:4" x14ac:dyDescent="0.2">
      <c r="A180" s="1" t="s">
        <v>1597</v>
      </c>
      <c r="B180" s="28">
        <v>4</v>
      </c>
      <c r="C180" s="28">
        <v>4</v>
      </c>
      <c r="D180" s="28">
        <v>4</v>
      </c>
    </row>
    <row r="181" spans="1:4" x14ac:dyDescent="0.2">
      <c r="A181" s="1" t="s">
        <v>1597</v>
      </c>
      <c r="B181" s="28">
        <v>4</v>
      </c>
      <c r="C181" s="28">
        <v>4</v>
      </c>
      <c r="D181" s="28">
        <v>4</v>
      </c>
    </row>
    <row r="182" spans="1:4" x14ac:dyDescent="0.2">
      <c r="A182" s="1" t="s">
        <v>1597</v>
      </c>
      <c r="B182" s="28">
        <v>3</v>
      </c>
      <c r="C182" s="28">
        <v>4</v>
      </c>
      <c r="D182" s="28">
        <v>3</v>
      </c>
    </row>
    <row r="183" spans="1:4" x14ac:dyDescent="0.2">
      <c r="A183" s="1" t="s">
        <v>1597</v>
      </c>
      <c r="B183" s="28">
        <v>3</v>
      </c>
      <c r="C183" s="28">
        <v>3</v>
      </c>
      <c r="D183" s="28">
        <v>3</v>
      </c>
    </row>
    <row r="184" spans="1:4" x14ac:dyDescent="0.2">
      <c r="A184" s="1" t="s">
        <v>1597</v>
      </c>
      <c r="B184" s="28">
        <v>4</v>
      </c>
      <c r="C184" s="28">
        <v>4</v>
      </c>
      <c r="D184" s="28">
        <v>4</v>
      </c>
    </row>
    <row r="185" spans="1:4" x14ac:dyDescent="0.2">
      <c r="A185" s="1" t="s">
        <v>1597</v>
      </c>
      <c r="B185" s="28">
        <v>4</v>
      </c>
      <c r="C185" s="28">
        <v>4</v>
      </c>
      <c r="D185" s="28">
        <v>4</v>
      </c>
    </row>
    <row r="186" spans="1:4" x14ac:dyDescent="0.2">
      <c r="A186" s="1" t="s">
        <v>1597</v>
      </c>
      <c r="B186" s="28">
        <v>4</v>
      </c>
      <c r="C186" s="28">
        <v>4</v>
      </c>
      <c r="D186" s="28">
        <v>4</v>
      </c>
    </row>
    <row r="187" spans="1:4" x14ac:dyDescent="0.2">
      <c r="A187" s="1" t="s">
        <v>1597</v>
      </c>
      <c r="B187" s="28">
        <v>4</v>
      </c>
      <c r="C187" s="28">
        <v>4</v>
      </c>
      <c r="D187" s="28">
        <v>4</v>
      </c>
    </row>
    <row r="188" spans="1:4" x14ac:dyDescent="0.2">
      <c r="A188" s="1" t="s">
        <v>1597</v>
      </c>
      <c r="B188" s="28">
        <v>4</v>
      </c>
      <c r="C188" s="28">
        <v>4</v>
      </c>
      <c r="D188" s="28">
        <v>4</v>
      </c>
    </row>
    <row r="189" spans="1:4" x14ac:dyDescent="0.2">
      <c r="A189" s="1" t="s">
        <v>1597</v>
      </c>
      <c r="B189" s="28">
        <v>4</v>
      </c>
      <c r="C189" s="28">
        <v>4</v>
      </c>
      <c r="D189" s="28">
        <v>4</v>
      </c>
    </row>
    <row r="190" spans="1:4" x14ac:dyDescent="0.2">
      <c r="A190" s="1" t="s">
        <v>1597</v>
      </c>
      <c r="B190" s="28">
        <v>4</v>
      </c>
      <c r="C190" s="28">
        <v>4</v>
      </c>
      <c r="D190" s="28">
        <v>4</v>
      </c>
    </row>
    <row r="191" spans="1:4" x14ac:dyDescent="0.2">
      <c r="A191" s="1" t="s">
        <v>1597</v>
      </c>
      <c r="B191" s="28">
        <v>4</v>
      </c>
      <c r="C191" s="28">
        <v>4</v>
      </c>
      <c r="D191" s="28">
        <v>4</v>
      </c>
    </row>
    <row r="192" spans="1:4" x14ac:dyDescent="0.2">
      <c r="A192" s="1" t="s">
        <v>1597</v>
      </c>
      <c r="B192" s="28">
        <v>4</v>
      </c>
      <c r="C192" s="28">
        <v>4</v>
      </c>
      <c r="D192" s="28">
        <v>4</v>
      </c>
    </row>
    <row r="193" spans="1:4" x14ac:dyDescent="0.2">
      <c r="A193" s="1" t="s">
        <v>1597</v>
      </c>
      <c r="B193" s="15"/>
      <c r="C193" s="15"/>
      <c r="D193" s="15"/>
    </row>
    <row r="194" spans="1:4" x14ac:dyDescent="0.2">
      <c r="A194" s="1" t="s">
        <v>1597</v>
      </c>
      <c r="B194" s="28">
        <v>4</v>
      </c>
      <c r="C194" s="28">
        <v>4</v>
      </c>
      <c r="D194" s="28">
        <v>4</v>
      </c>
    </row>
    <row r="195" spans="1:4" x14ac:dyDescent="0.2">
      <c r="A195" s="1" t="s">
        <v>1597</v>
      </c>
      <c r="B195" s="28">
        <v>4</v>
      </c>
      <c r="C195" s="28">
        <v>4</v>
      </c>
      <c r="D195" s="28">
        <v>4</v>
      </c>
    </row>
    <row r="196" spans="1:4" x14ac:dyDescent="0.2">
      <c r="A196" s="1" t="s">
        <v>1597</v>
      </c>
      <c r="B196" s="28">
        <v>4</v>
      </c>
      <c r="C196" s="28">
        <v>4</v>
      </c>
      <c r="D196" s="28">
        <v>4</v>
      </c>
    </row>
    <row r="197" spans="1:4" x14ac:dyDescent="0.2">
      <c r="A197" s="1" t="s">
        <v>1597</v>
      </c>
      <c r="B197" s="28">
        <v>4</v>
      </c>
      <c r="C197" s="28">
        <v>4</v>
      </c>
      <c r="D197" s="28">
        <v>4</v>
      </c>
    </row>
    <row r="198" spans="1:4" x14ac:dyDescent="0.2">
      <c r="A198" s="1" t="s">
        <v>1597</v>
      </c>
      <c r="B198" s="28">
        <v>4</v>
      </c>
      <c r="C198" s="28">
        <v>4</v>
      </c>
      <c r="D198" s="28">
        <v>4</v>
      </c>
    </row>
    <row r="199" spans="1:4" x14ac:dyDescent="0.2">
      <c r="A199" s="1" t="s">
        <v>1597</v>
      </c>
      <c r="B199" s="15"/>
      <c r="C199" s="15"/>
      <c r="D199" s="15"/>
    </row>
    <row r="200" spans="1:4" x14ac:dyDescent="0.2">
      <c r="A200" s="1" t="s">
        <v>1597</v>
      </c>
      <c r="B200" s="28">
        <v>4</v>
      </c>
      <c r="C200" s="28">
        <v>4</v>
      </c>
      <c r="D200" s="28">
        <v>4</v>
      </c>
    </row>
    <row r="201" spans="1:4" x14ac:dyDescent="0.2">
      <c r="A201" s="1" t="s">
        <v>1597</v>
      </c>
      <c r="B201" s="28">
        <v>3</v>
      </c>
      <c r="C201" s="28">
        <v>4</v>
      </c>
      <c r="D201" s="28">
        <v>4</v>
      </c>
    </row>
    <row r="202" spans="1:4" x14ac:dyDescent="0.2">
      <c r="A202" s="1" t="s">
        <v>1597</v>
      </c>
      <c r="B202" s="28">
        <v>4</v>
      </c>
      <c r="C202" s="28">
        <v>4</v>
      </c>
      <c r="D202" s="28">
        <v>4</v>
      </c>
    </row>
    <row r="203" spans="1:4" x14ac:dyDescent="0.2">
      <c r="A203" s="1" t="s">
        <v>1597</v>
      </c>
      <c r="B203" s="28">
        <v>4</v>
      </c>
      <c r="C203" s="28">
        <v>4</v>
      </c>
      <c r="D203" s="28">
        <v>4</v>
      </c>
    </row>
    <row r="204" spans="1:4" x14ac:dyDescent="0.2">
      <c r="A204" s="1" t="s">
        <v>1597</v>
      </c>
      <c r="B204" s="28">
        <v>4</v>
      </c>
      <c r="C204" s="28">
        <v>4</v>
      </c>
      <c r="D204" s="28">
        <v>3</v>
      </c>
    </row>
    <row r="205" spans="1:4" x14ac:dyDescent="0.2">
      <c r="A205" s="1" t="s">
        <v>1597</v>
      </c>
      <c r="B205" s="15"/>
      <c r="C205" s="15"/>
      <c r="D205" s="15"/>
    </row>
    <row r="206" spans="1:4" x14ac:dyDescent="0.2">
      <c r="A206" s="1" t="s">
        <v>1597</v>
      </c>
      <c r="B206" s="28">
        <v>4</v>
      </c>
      <c r="C206" s="28">
        <v>4</v>
      </c>
      <c r="D206" s="28">
        <v>4</v>
      </c>
    </row>
    <row r="207" spans="1:4" x14ac:dyDescent="0.2">
      <c r="A207" s="1" t="s">
        <v>1597</v>
      </c>
      <c r="B207" s="28">
        <v>4</v>
      </c>
      <c r="C207" s="28">
        <v>4</v>
      </c>
      <c r="D207" s="28">
        <v>4</v>
      </c>
    </row>
    <row r="208" spans="1:4" x14ac:dyDescent="0.2">
      <c r="A208" s="1" t="s">
        <v>1597</v>
      </c>
      <c r="B208" s="28">
        <v>2</v>
      </c>
      <c r="C208" s="28">
        <v>2</v>
      </c>
      <c r="D208" s="28">
        <v>2</v>
      </c>
    </row>
    <row r="209" spans="1:4" x14ac:dyDescent="0.2">
      <c r="A209" s="1" t="s">
        <v>1597</v>
      </c>
      <c r="B209" s="28">
        <v>3</v>
      </c>
      <c r="C209" s="28">
        <v>3</v>
      </c>
      <c r="D209" s="28">
        <v>3</v>
      </c>
    </row>
    <row r="210" spans="1:4" x14ac:dyDescent="0.2">
      <c r="A210" s="1" t="s">
        <v>1597</v>
      </c>
      <c r="B210" s="28">
        <v>4</v>
      </c>
      <c r="C210" s="28">
        <v>4</v>
      </c>
      <c r="D210" s="28">
        <v>4</v>
      </c>
    </row>
    <row r="211" spans="1:4" x14ac:dyDescent="0.2">
      <c r="A211" s="1" t="s">
        <v>1597</v>
      </c>
      <c r="B211" s="28">
        <v>4</v>
      </c>
      <c r="C211" s="28">
        <v>4</v>
      </c>
      <c r="D211" s="28">
        <v>4</v>
      </c>
    </row>
    <row r="212" spans="1:4" x14ac:dyDescent="0.2">
      <c r="A212" s="1" t="s">
        <v>1597</v>
      </c>
      <c r="B212" s="15"/>
      <c r="C212" s="15"/>
      <c r="D212" s="15"/>
    </row>
    <row r="213" spans="1:4" x14ac:dyDescent="0.2">
      <c r="A213" s="1" t="s">
        <v>1597</v>
      </c>
      <c r="B213" s="28">
        <v>4</v>
      </c>
      <c r="C213" s="28">
        <v>4</v>
      </c>
      <c r="D213" s="28">
        <v>4</v>
      </c>
    </row>
    <row r="214" spans="1:4" x14ac:dyDescent="0.2">
      <c r="A214" s="1" t="s">
        <v>1597</v>
      </c>
      <c r="B214" s="28">
        <v>4</v>
      </c>
      <c r="C214" s="28">
        <v>4</v>
      </c>
      <c r="D214" s="28">
        <v>4</v>
      </c>
    </row>
    <row r="215" spans="1:4" x14ac:dyDescent="0.2">
      <c r="A215" s="1" t="s">
        <v>1597</v>
      </c>
      <c r="B215" s="28">
        <v>4</v>
      </c>
      <c r="C215" s="28">
        <v>4</v>
      </c>
      <c r="D215" s="28">
        <v>4</v>
      </c>
    </row>
    <row r="216" spans="1:4" x14ac:dyDescent="0.2">
      <c r="A216" s="1" t="s">
        <v>1597</v>
      </c>
      <c r="B216" s="28">
        <v>4</v>
      </c>
      <c r="C216" s="28">
        <v>4</v>
      </c>
      <c r="D216" s="28">
        <v>4</v>
      </c>
    </row>
    <row r="217" spans="1:4" x14ac:dyDescent="0.2">
      <c r="A217" s="1" t="s">
        <v>1597</v>
      </c>
      <c r="B217" s="28">
        <v>4</v>
      </c>
      <c r="C217" s="28">
        <v>4</v>
      </c>
      <c r="D217" s="28">
        <v>4</v>
      </c>
    </row>
    <row r="218" spans="1:4" x14ac:dyDescent="0.2">
      <c r="A218" s="1" t="s">
        <v>1597</v>
      </c>
      <c r="B218" s="28">
        <v>4</v>
      </c>
      <c r="C218" s="28">
        <v>4</v>
      </c>
      <c r="D218" s="28">
        <v>4</v>
      </c>
    </row>
    <row r="219" spans="1:4" x14ac:dyDescent="0.2">
      <c r="A219" s="1" t="s">
        <v>1597</v>
      </c>
      <c r="B219" s="15"/>
      <c r="C219" s="15"/>
      <c r="D219" s="15"/>
    </row>
    <row r="220" spans="1:4" x14ac:dyDescent="0.2">
      <c r="A220" s="1" t="s">
        <v>1597</v>
      </c>
      <c r="B220" s="15"/>
      <c r="C220" s="15"/>
      <c r="D220" s="15"/>
    </row>
    <row r="221" spans="1:4" x14ac:dyDescent="0.2">
      <c r="A221" s="1" t="s">
        <v>1597</v>
      </c>
      <c r="B221" s="28">
        <v>4</v>
      </c>
      <c r="C221" s="28">
        <v>4</v>
      </c>
      <c r="D221" s="28">
        <v>4</v>
      </c>
    </row>
    <row r="222" spans="1:4" x14ac:dyDescent="0.2">
      <c r="A222" s="1" t="s">
        <v>1597</v>
      </c>
      <c r="B222" s="28">
        <v>4</v>
      </c>
      <c r="C222" s="28">
        <v>4</v>
      </c>
      <c r="D222" s="28">
        <v>4</v>
      </c>
    </row>
    <row r="223" spans="1:4" x14ac:dyDescent="0.2">
      <c r="A223" s="1" t="s">
        <v>1597</v>
      </c>
      <c r="B223" s="28">
        <v>4</v>
      </c>
      <c r="C223" s="28">
        <v>4</v>
      </c>
      <c r="D223" s="28">
        <v>4</v>
      </c>
    </row>
    <row r="224" spans="1:4" x14ac:dyDescent="0.2">
      <c r="A224" s="1" t="s">
        <v>1597</v>
      </c>
      <c r="B224" s="28">
        <v>4</v>
      </c>
      <c r="C224" s="28">
        <v>4</v>
      </c>
      <c r="D224" s="28">
        <v>4</v>
      </c>
    </row>
    <row r="225" spans="1:4" x14ac:dyDescent="0.2">
      <c r="A225" s="1" t="s">
        <v>1597</v>
      </c>
      <c r="B225" s="28">
        <v>4</v>
      </c>
      <c r="C225" s="28">
        <v>4</v>
      </c>
      <c r="D225" s="28">
        <v>4</v>
      </c>
    </row>
    <row r="226" spans="1:4" x14ac:dyDescent="0.2">
      <c r="A226" s="1" t="s">
        <v>1597</v>
      </c>
      <c r="B226" s="28">
        <v>4</v>
      </c>
      <c r="C226" s="28">
        <v>4</v>
      </c>
      <c r="D226" s="28">
        <v>4</v>
      </c>
    </row>
    <row r="227" spans="1:4" x14ac:dyDescent="0.2">
      <c r="A227" s="1" t="s">
        <v>1597</v>
      </c>
      <c r="B227" s="28">
        <v>4</v>
      </c>
      <c r="C227" s="28">
        <v>4</v>
      </c>
      <c r="D227" s="28">
        <v>4</v>
      </c>
    </row>
    <row r="228" spans="1:4" x14ac:dyDescent="0.2">
      <c r="A228" s="1" t="s">
        <v>1597</v>
      </c>
      <c r="B228" s="28">
        <v>4</v>
      </c>
      <c r="C228" s="28">
        <v>4</v>
      </c>
      <c r="D228" s="28">
        <v>4</v>
      </c>
    </row>
    <row r="229" spans="1:4" x14ac:dyDescent="0.2">
      <c r="A229" s="1" t="s">
        <v>1597</v>
      </c>
      <c r="B229" s="28">
        <v>4</v>
      </c>
      <c r="C229" s="28">
        <v>4</v>
      </c>
      <c r="D229" s="28">
        <v>3</v>
      </c>
    </row>
    <row r="230" spans="1:4" x14ac:dyDescent="0.2">
      <c r="A230" s="1" t="s">
        <v>1597</v>
      </c>
      <c r="B230" s="28">
        <v>4</v>
      </c>
      <c r="C230" s="28">
        <v>4</v>
      </c>
      <c r="D230" s="28">
        <v>4</v>
      </c>
    </row>
    <row r="231" spans="1:4" x14ac:dyDescent="0.2">
      <c r="A231" s="1" t="s">
        <v>1597</v>
      </c>
      <c r="B231" s="28">
        <v>4</v>
      </c>
      <c r="C231" s="28">
        <v>4</v>
      </c>
      <c r="D231" s="28">
        <v>4</v>
      </c>
    </row>
    <row r="232" spans="1:4" x14ac:dyDescent="0.2">
      <c r="A232" s="1" t="s">
        <v>1597</v>
      </c>
      <c r="B232" s="28">
        <v>4</v>
      </c>
      <c r="C232" s="28">
        <v>4</v>
      </c>
      <c r="D232" s="28">
        <v>4</v>
      </c>
    </row>
    <row r="233" spans="1:4" x14ac:dyDescent="0.2">
      <c r="A233" s="1" t="s">
        <v>1597</v>
      </c>
      <c r="B233" s="28">
        <v>3</v>
      </c>
      <c r="C233" s="28">
        <v>3</v>
      </c>
      <c r="D233" s="28">
        <v>3</v>
      </c>
    </row>
    <row r="234" spans="1:4" x14ac:dyDescent="0.2">
      <c r="A234" s="1" t="s">
        <v>1597</v>
      </c>
      <c r="B234" s="28">
        <v>4</v>
      </c>
      <c r="C234" s="28">
        <v>4</v>
      </c>
      <c r="D234" s="28">
        <v>4</v>
      </c>
    </row>
    <row r="235" spans="1:4" x14ac:dyDescent="0.2">
      <c r="A235" s="1" t="s">
        <v>1597</v>
      </c>
      <c r="B235" s="28">
        <v>4</v>
      </c>
      <c r="C235" s="28">
        <v>4</v>
      </c>
      <c r="D235" s="28">
        <v>4</v>
      </c>
    </row>
    <row r="236" spans="1:4" x14ac:dyDescent="0.2">
      <c r="A236" s="1" t="s">
        <v>1597</v>
      </c>
      <c r="B236" s="28">
        <v>4</v>
      </c>
      <c r="C236" s="28">
        <v>4</v>
      </c>
      <c r="D236" s="28">
        <v>4</v>
      </c>
    </row>
    <row r="237" spans="1:4" x14ac:dyDescent="0.2">
      <c r="A237" s="1" t="s">
        <v>1597</v>
      </c>
      <c r="B237" s="27">
        <v>4</v>
      </c>
      <c r="C237" s="27">
        <v>4</v>
      </c>
      <c r="D237" s="27">
        <v>4</v>
      </c>
    </row>
    <row r="238" spans="1:4" x14ac:dyDescent="0.2">
      <c r="A238" s="1" t="s">
        <v>1597</v>
      </c>
      <c r="B238" s="28">
        <v>4</v>
      </c>
      <c r="C238" s="28">
        <v>4</v>
      </c>
      <c r="D238" s="28">
        <v>4</v>
      </c>
    </row>
    <row r="239" spans="1:4" x14ac:dyDescent="0.2">
      <c r="A239" s="1" t="s">
        <v>1597</v>
      </c>
      <c r="B239" s="28">
        <v>4</v>
      </c>
      <c r="C239" s="28">
        <v>4</v>
      </c>
      <c r="D239" s="28">
        <v>4</v>
      </c>
    </row>
    <row r="240" spans="1:4" x14ac:dyDescent="0.2">
      <c r="A240" s="1" t="s">
        <v>1597</v>
      </c>
      <c r="B240" s="28">
        <v>4</v>
      </c>
      <c r="C240" s="28">
        <v>4</v>
      </c>
      <c r="D240" s="28">
        <v>4</v>
      </c>
    </row>
    <row r="241" spans="1:4" x14ac:dyDescent="0.2">
      <c r="A241" s="1" t="s">
        <v>1597</v>
      </c>
      <c r="B241" s="28">
        <v>4</v>
      </c>
      <c r="C241" s="28">
        <v>4</v>
      </c>
      <c r="D241" s="28">
        <v>4</v>
      </c>
    </row>
    <row r="242" spans="1:4" x14ac:dyDescent="0.2">
      <c r="A242" s="1" t="s">
        <v>1597</v>
      </c>
      <c r="B242" s="28">
        <v>4</v>
      </c>
      <c r="C242" s="28">
        <v>4</v>
      </c>
      <c r="D242" s="28">
        <v>4</v>
      </c>
    </row>
    <row r="243" spans="1:4" x14ac:dyDescent="0.2">
      <c r="A243" s="1" t="s">
        <v>1597</v>
      </c>
      <c r="B243" s="28">
        <v>2</v>
      </c>
      <c r="C243" s="15"/>
      <c r="D243" s="15"/>
    </row>
    <row r="244" spans="1:4" x14ac:dyDescent="0.2">
      <c r="A244" s="1" t="s">
        <v>1597</v>
      </c>
      <c r="B244" s="28">
        <v>4</v>
      </c>
      <c r="C244" s="28">
        <v>4</v>
      </c>
      <c r="D244" s="28">
        <v>4</v>
      </c>
    </row>
    <row r="245" spans="1:4" x14ac:dyDescent="0.2">
      <c r="A245" s="1" t="s">
        <v>1597</v>
      </c>
      <c r="B245" s="28">
        <v>4</v>
      </c>
      <c r="C245" s="28">
        <v>4</v>
      </c>
      <c r="D245" s="28">
        <v>4</v>
      </c>
    </row>
    <row r="246" spans="1:4" x14ac:dyDescent="0.2">
      <c r="A246" s="1" t="s">
        <v>1597</v>
      </c>
      <c r="B246" s="28">
        <v>4</v>
      </c>
      <c r="C246" s="28">
        <v>4</v>
      </c>
      <c r="D246" s="28">
        <v>4</v>
      </c>
    </row>
    <row r="247" spans="1:4" x14ac:dyDescent="0.2">
      <c r="A247" s="1" t="s">
        <v>1597</v>
      </c>
      <c r="B247" s="28">
        <v>4</v>
      </c>
      <c r="C247" s="28">
        <v>4</v>
      </c>
      <c r="D247" s="28">
        <v>4</v>
      </c>
    </row>
    <row r="248" spans="1:4" x14ac:dyDescent="0.2">
      <c r="A248" s="1" t="s">
        <v>1597</v>
      </c>
      <c r="B248" s="28">
        <v>3</v>
      </c>
      <c r="C248" s="28">
        <v>3</v>
      </c>
      <c r="D248" s="28">
        <v>3</v>
      </c>
    </row>
    <row r="249" spans="1:4" x14ac:dyDescent="0.2">
      <c r="A249" s="1" t="s">
        <v>1597</v>
      </c>
      <c r="B249" s="28">
        <v>4</v>
      </c>
      <c r="C249" s="28">
        <v>4</v>
      </c>
      <c r="D249" s="28">
        <v>4</v>
      </c>
    </row>
    <row r="250" spans="1:4" x14ac:dyDescent="0.2">
      <c r="A250" s="1" t="s">
        <v>1597</v>
      </c>
      <c r="B250" s="28">
        <v>4</v>
      </c>
      <c r="C250" s="28">
        <v>4</v>
      </c>
      <c r="D250" s="28">
        <v>4</v>
      </c>
    </row>
    <row r="251" spans="1:4" x14ac:dyDescent="0.2">
      <c r="A251" s="1" t="s">
        <v>1597</v>
      </c>
      <c r="B251" s="28">
        <v>4</v>
      </c>
      <c r="C251" s="28">
        <v>4</v>
      </c>
      <c r="D251" s="28">
        <v>4</v>
      </c>
    </row>
    <row r="252" spans="1:4" x14ac:dyDescent="0.2">
      <c r="A252" s="1" t="s">
        <v>1597</v>
      </c>
      <c r="B252" s="28">
        <v>4</v>
      </c>
      <c r="C252" s="28">
        <v>4</v>
      </c>
      <c r="D252" s="28">
        <v>4</v>
      </c>
    </row>
    <row r="253" spans="1:4" x14ac:dyDescent="0.2">
      <c r="A253" s="1" t="s">
        <v>1597</v>
      </c>
      <c r="B253" s="28">
        <v>4</v>
      </c>
      <c r="C253" s="28">
        <v>4</v>
      </c>
      <c r="D253" s="28">
        <v>4</v>
      </c>
    </row>
    <row r="254" spans="1:4" x14ac:dyDescent="0.2">
      <c r="A254" s="1" t="s">
        <v>1597</v>
      </c>
      <c r="B254" s="28">
        <v>4</v>
      </c>
      <c r="C254" s="28">
        <v>4</v>
      </c>
      <c r="D254" s="28">
        <v>4</v>
      </c>
    </row>
    <row r="255" spans="1:4" x14ac:dyDescent="0.2">
      <c r="A255" s="1" t="s">
        <v>1597</v>
      </c>
      <c r="B255" s="28">
        <v>4</v>
      </c>
      <c r="C255" s="28">
        <v>4</v>
      </c>
      <c r="D255" s="28">
        <v>4</v>
      </c>
    </row>
    <row r="256" spans="1:4" x14ac:dyDescent="0.2">
      <c r="A256" s="1" t="s">
        <v>1597</v>
      </c>
      <c r="B256" s="28">
        <v>4</v>
      </c>
      <c r="C256" s="28">
        <v>4</v>
      </c>
      <c r="D256" s="28">
        <v>4</v>
      </c>
    </row>
    <row r="257" spans="1:8" x14ac:dyDescent="0.2">
      <c r="A257" s="1" t="s">
        <v>1597</v>
      </c>
      <c r="B257" s="28">
        <v>4</v>
      </c>
      <c r="C257" s="28">
        <v>4</v>
      </c>
      <c r="D257" s="28">
        <v>4</v>
      </c>
    </row>
    <row r="258" spans="1:8" x14ac:dyDescent="0.2">
      <c r="A258" s="1" t="s">
        <v>1597</v>
      </c>
      <c r="B258" s="28">
        <v>4</v>
      </c>
      <c r="C258" s="28">
        <v>4</v>
      </c>
      <c r="D258" s="28">
        <v>4</v>
      </c>
    </row>
    <row r="259" spans="1:8" x14ac:dyDescent="0.2">
      <c r="A259" s="1" t="s">
        <v>1597</v>
      </c>
      <c r="B259" s="28">
        <v>4</v>
      </c>
      <c r="C259" s="28">
        <v>4</v>
      </c>
      <c r="D259" s="28">
        <v>4</v>
      </c>
    </row>
    <row r="260" spans="1:8" x14ac:dyDescent="0.2">
      <c r="A260" s="1" t="s">
        <v>1597</v>
      </c>
      <c r="B260" s="28">
        <v>3</v>
      </c>
      <c r="C260" s="28">
        <v>3</v>
      </c>
      <c r="D260" s="28">
        <v>3</v>
      </c>
    </row>
    <row r="261" spans="1:8" x14ac:dyDescent="0.2">
      <c r="A261" s="1" t="s">
        <v>1597</v>
      </c>
      <c r="B261" s="28">
        <v>3</v>
      </c>
      <c r="C261" s="28">
        <v>3</v>
      </c>
      <c r="D261" s="28">
        <v>3</v>
      </c>
    </row>
    <row r="264" spans="1:8" ht="15" customHeight="1" x14ac:dyDescent="0.2">
      <c r="A264" s="45" t="s">
        <v>1579</v>
      </c>
      <c r="B264" s="46">
        <f>AVERAGEA(B2:B261)</f>
        <v>3.8079999999999998</v>
      </c>
      <c r="C264" s="46">
        <f t="shared" ref="C264:D264" si="0">AVERAGEA(C2:C261)</f>
        <v>3.8554216867469879</v>
      </c>
      <c r="D264" s="46">
        <f t="shared" si="0"/>
        <v>3.8192771084337349</v>
      </c>
      <c r="H264" s="24"/>
    </row>
    <row r="265" spans="1:8" ht="15" customHeight="1" x14ac:dyDescent="0.2">
      <c r="A265" s="45" t="s">
        <v>1578</v>
      </c>
      <c r="B265" s="44">
        <f>AVERAGEA(B264:D264)</f>
        <v>3.8275662650602409</v>
      </c>
      <c r="C265" s="46"/>
      <c r="D265" s="46"/>
      <c r="H265" s="24"/>
    </row>
    <row r="266" spans="1:8" ht="15" customHeight="1" x14ac:dyDescent="0.2">
      <c r="A266" s="45" t="s">
        <v>1580</v>
      </c>
      <c r="B266" s="5">
        <v>295</v>
      </c>
      <c r="C266" s="47"/>
      <c r="D266" s="47"/>
      <c r="H266" s="24"/>
    </row>
    <row r="267" spans="1:8" ht="15" customHeight="1" x14ac:dyDescent="0.2">
      <c r="A267" s="45" t="s">
        <v>1355</v>
      </c>
      <c r="B267" s="5">
        <v>260</v>
      </c>
      <c r="C267" s="47"/>
      <c r="D267" s="47"/>
      <c r="H267" s="24"/>
    </row>
    <row r="268" spans="1:8" x14ac:dyDescent="0.2">
      <c r="B268" s="48">
        <f>B267/B266</f>
        <v>0.88135593220338981</v>
      </c>
      <c r="C268"/>
      <c r="D268"/>
      <c r="H268" s="24"/>
    </row>
  </sheetData>
  <pageMargins left="0.5" right="0.5" top="0.5" bottom="1"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FBF69-DBC0-49F0-999F-DA1CF58B76F1}">
  <sheetPr>
    <tabColor rgb="FFFFFF00"/>
    <pageSetUpPr fitToPage="1"/>
  </sheetPr>
  <dimension ref="A1:B198"/>
  <sheetViews>
    <sheetView workbookViewId="0">
      <pane ySplit="3" topLeftCell="A4" activePane="bottomLeft" state="frozen"/>
      <selection activeCell="I28" sqref="I28"/>
      <selection pane="bottomLeft" activeCell="A166" sqref="A166"/>
    </sheetView>
  </sheetViews>
  <sheetFormatPr defaultRowHeight="15" x14ac:dyDescent="0.25"/>
  <cols>
    <col min="1" max="1" width="41.140625" style="6" customWidth="1"/>
    <col min="2" max="2" width="41" style="6" customWidth="1"/>
    <col min="3" max="3" width="16.28515625" style="6" customWidth="1"/>
    <col min="4" max="16384" width="9.140625" style="6"/>
  </cols>
  <sheetData>
    <row r="1" spans="1:2" s="37" customFormat="1" ht="15" customHeight="1" x14ac:dyDescent="0.25">
      <c r="A1" s="42" t="s">
        <v>11</v>
      </c>
      <c r="B1" s="43"/>
    </row>
    <row r="3" spans="1:2" ht="43.5" customHeight="1" x14ac:dyDescent="0.25">
      <c r="A3" s="7" t="s">
        <v>1585</v>
      </c>
      <c r="B3" s="7" t="s">
        <v>1586</v>
      </c>
    </row>
    <row r="4" spans="1:2" x14ac:dyDescent="0.25">
      <c r="A4" s="8" t="s">
        <v>20</v>
      </c>
      <c r="B4" s="8" t="s">
        <v>21</v>
      </c>
    </row>
    <row r="5" spans="1:2" ht="30" x14ac:dyDescent="0.25">
      <c r="A5" s="8" t="s">
        <v>449</v>
      </c>
      <c r="B5" s="8"/>
    </row>
    <row r="6" spans="1:2" ht="30" x14ac:dyDescent="0.25">
      <c r="A6" s="8" t="s">
        <v>450</v>
      </c>
      <c r="B6" s="8" t="s">
        <v>33</v>
      </c>
    </row>
    <row r="7" spans="1:2" x14ac:dyDescent="0.25">
      <c r="A7" s="8" t="s">
        <v>42</v>
      </c>
      <c r="B7" s="8" t="s">
        <v>43</v>
      </c>
    </row>
    <row r="8" spans="1:2" ht="30" x14ac:dyDescent="0.25">
      <c r="A8" s="8" t="s">
        <v>52</v>
      </c>
      <c r="B8" s="8" t="s">
        <v>53</v>
      </c>
    </row>
    <row r="9" spans="1:2" ht="30" x14ac:dyDescent="0.25">
      <c r="A9" s="8" t="s">
        <v>61</v>
      </c>
      <c r="B9" s="8" t="s">
        <v>62</v>
      </c>
    </row>
    <row r="10" spans="1:2" ht="30" x14ac:dyDescent="0.25">
      <c r="A10" s="8" t="s">
        <v>451</v>
      </c>
      <c r="B10" s="8" t="s">
        <v>3</v>
      </c>
    </row>
    <row r="11" spans="1:2" ht="30" x14ac:dyDescent="0.25">
      <c r="A11" s="8" t="s">
        <v>452</v>
      </c>
      <c r="B11" s="8" t="s">
        <v>70</v>
      </c>
    </row>
    <row r="12" spans="1:2" x14ac:dyDescent="0.25">
      <c r="A12" s="8"/>
      <c r="B12" s="8" t="s">
        <v>453</v>
      </c>
    </row>
    <row r="13" spans="1:2" x14ac:dyDescent="0.25">
      <c r="A13" s="8" t="s">
        <v>81</v>
      </c>
      <c r="B13" s="8"/>
    </row>
    <row r="14" spans="1:2" x14ac:dyDescent="0.25">
      <c r="A14" s="8" t="s">
        <v>88</v>
      </c>
      <c r="B14" s="8"/>
    </row>
    <row r="15" spans="1:2" x14ac:dyDescent="0.25">
      <c r="A15" s="8" t="s">
        <v>5</v>
      </c>
      <c r="B15" s="8"/>
    </row>
    <row r="16" spans="1:2" x14ac:dyDescent="0.25">
      <c r="A16" s="16" t="s">
        <v>4</v>
      </c>
      <c r="B16" s="16" t="s">
        <v>4</v>
      </c>
    </row>
    <row r="17" spans="1:2" x14ac:dyDescent="0.25">
      <c r="A17" s="8" t="s">
        <v>96</v>
      </c>
      <c r="B17" s="8"/>
    </row>
    <row r="18" spans="1:2" ht="30" x14ac:dyDescent="0.25">
      <c r="A18" s="8" t="s">
        <v>103</v>
      </c>
      <c r="B18" s="8" t="s">
        <v>104</v>
      </c>
    </row>
    <row r="19" spans="1:2" x14ac:dyDescent="0.25">
      <c r="A19" s="8" t="s">
        <v>108</v>
      </c>
      <c r="B19" s="8"/>
    </row>
    <row r="20" spans="1:2" ht="30" x14ac:dyDescent="0.25">
      <c r="A20" s="8" t="s">
        <v>113</v>
      </c>
      <c r="B20" s="8" t="s">
        <v>114</v>
      </c>
    </row>
    <row r="21" spans="1:2" ht="30" x14ac:dyDescent="0.25">
      <c r="A21" s="8" t="s">
        <v>120</v>
      </c>
      <c r="B21" s="8" t="s">
        <v>121</v>
      </c>
    </row>
    <row r="22" spans="1:2" ht="45" x14ac:dyDescent="0.25">
      <c r="A22" s="8" t="s">
        <v>454</v>
      </c>
      <c r="B22" s="8"/>
    </row>
    <row r="23" spans="1:2" ht="30" x14ac:dyDescent="0.25">
      <c r="A23" s="8" t="s">
        <v>132</v>
      </c>
      <c r="B23" s="8"/>
    </row>
    <row r="24" spans="1:2" x14ac:dyDescent="0.25">
      <c r="A24" s="8" t="s">
        <v>140</v>
      </c>
      <c r="B24" s="8"/>
    </row>
    <row r="25" spans="1:2" ht="30" x14ac:dyDescent="0.25">
      <c r="A25" s="8" t="s">
        <v>144</v>
      </c>
      <c r="B25" s="8"/>
    </row>
    <row r="26" spans="1:2" x14ac:dyDescent="0.25">
      <c r="A26" s="8" t="s">
        <v>152</v>
      </c>
      <c r="B26" s="8" t="s">
        <v>153</v>
      </c>
    </row>
    <row r="27" spans="1:2" ht="45" x14ac:dyDescent="0.25">
      <c r="A27" s="8" t="s">
        <v>162</v>
      </c>
      <c r="B27" s="8" t="s">
        <v>455</v>
      </c>
    </row>
    <row r="28" spans="1:2" x14ac:dyDescent="0.25">
      <c r="A28" s="8"/>
      <c r="B28" s="8" t="s">
        <v>166</v>
      </c>
    </row>
    <row r="29" spans="1:2" x14ac:dyDescent="0.25">
      <c r="A29" s="8" t="s">
        <v>170</v>
      </c>
      <c r="B29" s="8"/>
    </row>
    <row r="30" spans="1:2" x14ac:dyDescent="0.25">
      <c r="A30" s="8" t="s">
        <v>178</v>
      </c>
      <c r="B30" s="8"/>
    </row>
    <row r="31" spans="1:2" ht="30" x14ac:dyDescent="0.25">
      <c r="A31" s="8" t="s">
        <v>183</v>
      </c>
      <c r="B31" s="8"/>
    </row>
    <row r="32" spans="1:2" ht="45" x14ac:dyDescent="0.25">
      <c r="A32" s="8" t="s">
        <v>188</v>
      </c>
      <c r="B32" s="8" t="s">
        <v>189</v>
      </c>
    </row>
    <row r="33" spans="1:2" ht="30" x14ac:dyDescent="0.25">
      <c r="A33" s="8" t="s">
        <v>196</v>
      </c>
      <c r="B33" s="8" t="s">
        <v>197</v>
      </c>
    </row>
    <row r="34" spans="1:2" ht="30" x14ac:dyDescent="0.25">
      <c r="A34" s="8" t="s">
        <v>205</v>
      </c>
      <c r="B34" s="8"/>
    </row>
    <row r="35" spans="1:2" x14ac:dyDescent="0.25">
      <c r="A35" s="8" t="s">
        <v>209</v>
      </c>
      <c r="B35" s="8" t="s">
        <v>210</v>
      </c>
    </row>
    <row r="36" spans="1:2" ht="30" x14ac:dyDescent="0.25">
      <c r="A36" s="8" t="s">
        <v>218</v>
      </c>
      <c r="B36" s="8" t="s">
        <v>219</v>
      </c>
    </row>
    <row r="37" spans="1:2" ht="30" x14ac:dyDescent="0.25">
      <c r="A37" s="8" t="s">
        <v>226</v>
      </c>
      <c r="B37" s="8" t="s">
        <v>227</v>
      </c>
    </row>
    <row r="38" spans="1:2" x14ac:dyDescent="0.25">
      <c r="A38" s="8" t="s">
        <v>237</v>
      </c>
      <c r="B38" s="8"/>
    </row>
    <row r="39" spans="1:2" x14ac:dyDescent="0.25">
      <c r="A39" s="8" t="s">
        <v>247</v>
      </c>
      <c r="B39" s="8"/>
    </row>
    <row r="40" spans="1:2" ht="30" x14ac:dyDescent="0.25">
      <c r="A40" s="8" t="s">
        <v>255</v>
      </c>
      <c r="B40" s="8" t="s">
        <v>256</v>
      </c>
    </row>
    <row r="41" spans="1:2" ht="30" x14ac:dyDescent="0.25">
      <c r="A41" s="8" t="s">
        <v>257</v>
      </c>
      <c r="B41" s="8"/>
    </row>
    <row r="42" spans="1:2" ht="30" x14ac:dyDescent="0.25">
      <c r="A42" s="8" t="s">
        <v>258</v>
      </c>
      <c r="B42" s="8" t="s">
        <v>259</v>
      </c>
    </row>
    <row r="43" spans="1:2" x14ac:dyDescent="0.25">
      <c r="A43" s="8" t="s">
        <v>266</v>
      </c>
      <c r="B43" s="8" t="s">
        <v>267</v>
      </c>
    </row>
    <row r="44" spans="1:2" ht="30" x14ac:dyDescent="0.25">
      <c r="A44" s="8"/>
      <c r="B44" s="8" t="s">
        <v>275</v>
      </c>
    </row>
    <row r="45" spans="1:2" x14ac:dyDescent="0.25">
      <c r="A45" s="8" t="s">
        <v>279</v>
      </c>
      <c r="B45" s="8" t="s">
        <v>280</v>
      </c>
    </row>
    <row r="46" spans="1:2" ht="30" x14ac:dyDescent="0.25">
      <c r="A46" s="8" t="s">
        <v>288</v>
      </c>
      <c r="B46" s="8" t="s">
        <v>289</v>
      </c>
    </row>
    <row r="47" spans="1:2" ht="30" x14ac:dyDescent="0.25">
      <c r="A47" s="8" t="s">
        <v>293</v>
      </c>
      <c r="B47" s="8" t="s">
        <v>294</v>
      </c>
    </row>
    <row r="48" spans="1:2" x14ac:dyDescent="0.25">
      <c r="A48" s="8" t="s">
        <v>299</v>
      </c>
      <c r="B48" s="8"/>
    </row>
    <row r="49" spans="1:2" ht="30" x14ac:dyDescent="0.25">
      <c r="A49" s="8" t="s">
        <v>304</v>
      </c>
      <c r="B49" s="8"/>
    </row>
    <row r="50" spans="1:2" ht="30" x14ac:dyDescent="0.25">
      <c r="A50" s="8" t="s">
        <v>313</v>
      </c>
      <c r="B50" s="8" t="s">
        <v>314</v>
      </c>
    </row>
    <row r="51" spans="1:2" ht="30" x14ac:dyDescent="0.25">
      <c r="A51" s="8" t="s">
        <v>320</v>
      </c>
      <c r="B51" s="8" t="s">
        <v>321</v>
      </c>
    </row>
    <row r="52" spans="1:2" x14ac:dyDescent="0.25">
      <c r="A52" s="8" t="s">
        <v>330</v>
      </c>
      <c r="B52" s="8" t="s">
        <v>331</v>
      </c>
    </row>
    <row r="53" spans="1:2" ht="30" x14ac:dyDescent="0.25">
      <c r="A53" s="8" t="s">
        <v>338</v>
      </c>
      <c r="B53" s="8" t="s">
        <v>339</v>
      </c>
    </row>
    <row r="54" spans="1:2" ht="30" x14ac:dyDescent="0.25">
      <c r="A54" s="8" t="s">
        <v>345</v>
      </c>
      <c r="B54" s="8" t="s">
        <v>346</v>
      </c>
    </row>
    <row r="55" spans="1:2" x14ac:dyDescent="0.25">
      <c r="A55" s="8" t="s">
        <v>353</v>
      </c>
      <c r="B55" s="8"/>
    </row>
    <row r="56" spans="1:2" ht="30" x14ac:dyDescent="0.25">
      <c r="A56" s="8" t="s">
        <v>365</v>
      </c>
      <c r="B56" s="8" t="s">
        <v>366</v>
      </c>
    </row>
    <row r="57" spans="1:2" ht="30" x14ac:dyDescent="0.25">
      <c r="A57" s="8" t="s">
        <v>370</v>
      </c>
      <c r="B57" s="8"/>
    </row>
    <row r="58" spans="1:2" x14ac:dyDescent="0.25">
      <c r="A58" s="8" t="s">
        <v>374</v>
      </c>
      <c r="B58" s="8"/>
    </row>
    <row r="59" spans="1:2" ht="30" x14ac:dyDescent="0.25">
      <c r="A59" s="8" t="s">
        <v>383</v>
      </c>
      <c r="B59" s="8" t="s">
        <v>384</v>
      </c>
    </row>
    <row r="60" spans="1:2" ht="30" x14ac:dyDescent="0.25">
      <c r="A60" s="8" t="s">
        <v>391</v>
      </c>
      <c r="B60" s="8" t="s">
        <v>392</v>
      </c>
    </row>
    <row r="61" spans="1:2" ht="30" x14ac:dyDescent="0.25">
      <c r="A61" s="8" t="s">
        <v>400</v>
      </c>
      <c r="B61" s="8" t="s">
        <v>401</v>
      </c>
    </row>
    <row r="62" spans="1:2" ht="45" x14ac:dyDescent="0.25">
      <c r="A62" s="8" t="s">
        <v>408</v>
      </c>
      <c r="B62" s="8"/>
    </row>
    <row r="63" spans="1:2" x14ac:dyDescent="0.25">
      <c r="A63" s="8" t="s">
        <v>416</v>
      </c>
      <c r="B63" s="8"/>
    </row>
    <row r="64" spans="1:2" ht="30" x14ac:dyDescent="0.25">
      <c r="A64" s="8" t="s">
        <v>422</v>
      </c>
      <c r="B64" s="8" t="s">
        <v>423</v>
      </c>
    </row>
    <row r="65" spans="1:2" ht="30" x14ac:dyDescent="0.25">
      <c r="A65" s="8" t="s">
        <v>432</v>
      </c>
      <c r="B65" s="8" t="s">
        <v>433</v>
      </c>
    </row>
    <row r="66" spans="1:2" x14ac:dyDescent="0.25">
      <c r="A66" s="8" t="s">
        <v>461</v>
      </c>
      <c r="B66" s="8" t="s">
        <v>462</v>
      </c>
    </row>
    <row r="67" spans="1:2" ht="45" x14ac:dyDescent="0.25">
      <c r="A67" s="8" t="s">
        <v>468</v>
      </c>
      <c r="B67" s="8" t="s">
        <v>469</v>
      </c>
    </row>
    <row r="68" spans="1:2" x14ac:dyDescent="0.25">
      <c r="A68" s="8" t="s">
        <v>474</v>
      </c>
      <c r="B68" s="8"/>
    </row>
    <row r="69" spans="1:2" x14ac:dyDescent="0.25">
      <c r="A69" s="8" t="s">
        <v>481</v>
      </c>
      <c r="B69" s="8" t="s">
        <v>482</v>
      </c>
    </row>
    <row r="70" spans="1:2" ht="30" x14ac:dyDescent="0.25">
      <c r="A70" s="8" t="s">
        <v>632</v>
      </c>
      <c r="B70" s="8" t="s">
        <v>490</v>
      </c>
    </row>
    <row r="71" spans="1:2" ht="30" x14ac:dyDescent="0.25">
      <c r="A71" s="8" t="s">
        <v>500</v>
      </c>
      <c r="B71" s="8" t="s">
        <v>501</v>
      </c>
    </row>
    <row r="72" spans="1:2" ht="30" x14ac:dyDescent="0.25">
      <c r="A72" s="8" t="s">
        <v>504</v>
      </c>
      <c r="B72" s="8" t="s">
        <v>633</v>
      </c>
    </row>
    <row r="73" spans="1:2" ht="30" x14ac:dyDescent="0.25">
      <c r="A73" s="8" t="s">
        <v>512</v>
      </c>
      <c r="B73" s="8"/>
    </row>
    <row r="74" spans="1:2" ht="30" x14ac:dyDescent="0.25">
      <c r="A74" s="8" t="s">
        <v>522</v>
      </c>
      <c r="B74" s="8" t="s">
        <v>523</v>
      </c>
    </row>
    <row r="75" spans="1:2" ht="45" x14ac:dyDescent="0.25">
      <c r="A75" s="8" t="s">
        <v>531</v>
      </c>
      <c r="B75" s="8" t="s">
        <v>532</v>
      </c>
    </row>
    <row r="76" spans="1:2" x14ac:dyDescent="0.25">
      <c r="A76" s="8" t="s">
        <v>540</v>
      </c>
      <c r="B76" s="8" t="s">
        <v>541</v>
      </c>
    </row>
    <row r="77" spans="1:2" x14ac:dyDescent="0.25">
      <c r="A77" s="8" t="s">
        <v>544</v>
      </c>
      <c r="B77" s="8"/>
    </row>
    <row r="78" spans="1:2" ht="30" x14ac:dyDescent="0.25">
      <c r="A78" s="8" t="s">
        <v>634</v>
      </c>
      <c r="B78" s="8"/>
    </row>
    <row r="79" spans="1:2" x14ac:dyDescent="0.25">
      <c r="A79" s="8" t="s">
        <v>552</v>
      </c>
      <c r="B79" s="8" t="s">
        <v>553</v>
      </c>
    </row>
    <row r="80" spans="1:2" x14ac:dyDescent="0.25">
      <c r="A80" s="8" t="s">
        <v>559</v>
      </c>
      <c r="B80" s="8" t="s">
        <v>560</v>
      </c>
    </row>
    <row r="81" spans="1:2" x14ac:dyDescent="0.25">
      <c r="A81" s="8" t="s">
        <v>569</v>
      </c>
      <c r="B81" s="8"/>
    </row>
    <row r="82" spans="1:2" ht="30" x14ac:dyDescent="0.25">
      <c r="A82" s="8" t="s">
        <v>635</v>
      </c>
      <c r="B82" s="8" t="s">
        <v>573</v>
      </c>
    </row>
    <row r="83" spans="1:2" ht="30" x14ac:dyDescent="0.25">
      <c r="A83" s="8" t="s">
        <v>636</v>
      </c>
      <c r="B83" s="8" t="s">
        <v>582</v>
      </c>
    </row>
    <row r="84" spans="1:2" x14ac:dyDescent="0.25">
      <c r="A84" s="8" t="s">
        <v>587</v>
      </c>
      <c r="B84" s="8"/>
    </row>
    <row r="85" spans="1:2" ht="30" x14ac:dyDescent="0.25">
      <c r="A85" s="8" t="s">
        <v>637</v>
      </c>
      <c r="B85" s="8" t="s">
        <v>592</v>
      </c>
    </row>
    <row r="86" spans="1:2" x14ac:dyDescent="0.25">
      <c r="A86" s="8" t="s">
        <v>598</v>
      </c>
      <c r="B86" s="8" t="s">
        <v>599</v>
      </c>
    </row>
    <row r="87" spans="1:2" x14ac:dyDescent="0.25">
      <c r="A87" s="8" t="s">
        <v>607</v>
      </c>
      <c r="B87" s="8" t="s">
        <v>608</v>
      </c>
    </row>
    <row r="88" spans="1:2" ht="30" x14ac:dyDescent="0.25">
      <c r="A88" s="8" t="s">
        <v>638</v>
      </c>
      <c r="B88" s="8" t="s">
        <v>614</v>
      </c>
    </row>
    <row r="89" spans="1:2" x14ac:dyDescent="0.25">
      <c r="A89" s="8" t="s">
        <v>853</v>
      </c>
      <c r="B89" s="8"/>
    </row>
    <row r="90" spans="1:2" x14ac:dyDescent="0.25">
      <c r="A90" s="8" t="s">
        <v>667</v>
      </c>
      <c r="B90" s="8" t="s">
        <v>668</v>
      </c>
    </row>
    <row r="91" spans="1:2" ht="30" x14ac:dyDescent="0.25">
      <c r="A91" s="8" t="s">
        <v>854</v>
      </c>
      <c r="B91" s="8"/>
    </row>
    <row r="92" spans="1:2" x14ac:dyDescent="0.25">
      <c r="A92" s="8" t="s">
        <v>683</v>
      </c>
      <c r="B92" s="8" t="s">
        <v>855</v>
      </c>
    </row>
    <row r="93" spans="1:2" ht="45" x14ac:dyDescent="0.25">
      <c r="A93" s="8" t="s">
        <v>688</v>
      </c>
      <c r="B93" s="8"/>
    </row>
    <row r="94" spans="1:2" ht="30" x14ac:dyDescent="0.25">
      <c r="A94" s="8" t="s">
        <v>699</v>
      </c>
      <c r="B94" s="8" t="s">
        <v>856</v>
      </c>
    </row>
    <row r="95" spans="1:2" x14ac:dyDescent="0.25">
      <c r="A95" s="8" t="s">
        <v>706</v>
      </c>
      <c r="B95" s="8"/>
    </row>
    <row r="96" spans="1:2" ht="45" x14ac:dyDescent="0.25">
      <c r="A96" s="8" t="s">
        <v>709</v>
      </c>
      <c r="B96" s="8"/>
    </row>
    <row r="97" spans="1:2" ht="45" x14ac:dyDescent="0.25">
      <c r="A97" s="8" t="s">
        <v>712</v>
      </c>
      <c r="B97" s="8" t="s">
        <v>713</v>
      </c>
    </row>
    <row r="98" spans="1:2" ht="45" x14ac:dyDescent="0.25">
      <c r="A98" s="8" t="s">
        <v>720</v>
      </c>
      <c r="B98" s="8" t="s">
        <v>721</v>
      </c>
    </row>
    <row r="99" spans="1:2" ht="30" x14ac:dyDescent="0.25">
      <c r="A99" s="8" t="s">
        <v>728</v>
      </c>
      <c r="B99" s="8" t="s">
        <v>729</v>
      </c>
    </row>
    <row r="100" spans="1:2" ht="60" x14ac:dyDescent="0.25">
      <c r="A100" s="8" t="s">
        <v>737</v>
      </c>
      <c r="B100" s="8" t="s">
        <v>857</v>
      </c>
    </row>
    <row r="101" spans="1:2" ht="45" x14ac:dyDescent="0.25">
      <c r="A101" s="8" t="s">
        <v>858</v>
      </c>
      <c r="B101" s="8"/>
    </row>
    <row r="102" spans="1:2" x14ac:dyDescent="0.25">
      <c r="A102" s="8"/>
      <c r="B102" s="8" t="s">
        <v>740</v>
      </c>
    </row>
    <row r="103" spans="1:2" ht="30" x14ac:dyDescent="0.25">
      <c r="A103" s="8" t="s">
        <v>746</v>
      </c>
      <c r="B103" s="8" t="s">
        <v>747</v>
      </c>
    </row>
    <row r="104" spans="1:2" x14ac:dyDescent="0.25">
      <c r="A104" s="8" t="s">
        <v>859</v>
      </c>
      <c r="B104" s="8" t="s">
        <v>755</v>
      </c>
    </row>
    <row r="105" spans="1:2" ht="30" x14ac:dyDescent="0.25">
      <c r="A105" s="8" t="s">
        <v>763</v>
      </c>
      <c r="B105" s="8" t="s">
        <v>764</v>
      </c>
    </row>
    <row r="106" spans="1:2" ht="45" x14ac:dyDescent="0.25">
      <c r="A106" s="8" t="s">
        <v>772</v>
      </c>
      <c r="B106" s="8" t="s">
        <v>279</v>
      </c>
    </row>
    <row r="107" spans="1:2" x14ac:dyDescent="0.25">
      <c r="A107" s="8" t="s">
        <v>776</v>
      </c>
      <c r="B107" s="8"/>
    </row>
    <row r="108" spans="1:2" ht="30" x14ac:dyDescent="0.25">
      <c r="A108" s="8" t="s">
        <v>780</v>
      </c>
      <c r="B108" s="8" t="s">
        <v>860</v>
      </c>
    </row>
    <row r="109" spans="1:2" x14ac:dyDescent="0.25">
      <c r="A109" s="8" t="s">
        <v>782</v>
      </c>
      <c r="B109" s="20" t="s">
        <v>4</v>
      </c>
    </row>
    <row r="110" spans="1:2" ht="30" x14ac:dyDescent="0.25">
      <c r="A110" s="8" t="s">
        <v>787</v>
      </c>
      <c r="B110" s="8"/>
    </row>
    <row r="111" spans="1:2" ht="30" x14ac:dyDescent="0.25">
      <c r="A111" s="8" t="s">
        <v>793</v>
      </c>
      <c r="B111" s="8"/>
    </row>
    <row r="112" spans="1:2" x14ac:dyDescent="0.25">
      <c r="A112" s="8" t="s">
        <v>861</v>
      </c>
      <c r="B112" s="8" t="s">
        <v>799</v>
      </c>
    </row>
    <row r="113" spans="1:2" ht="30" x14ac:dyDescent="0.25">
      <c r="A113" s="8" t="s">
        <v>806</v>
      </c>
      <c r="B113" s="8" t="s">
        <v>807</v>
      </c>
    </row>
    <row r="114" spans="1:2" ht="45" x14ac:dyDescent="0.25">
      <c r="A114" s="8" t="s">
        <v>813</v>
      </c>
      <c r="B114" s="8" t="s">
        <v>814</v>
      </c>
    </row>
    <row r="115" spans="1:2" ht="30" x14ac:dyDescent="0.25">
      <c r="A115" s="8" t="s">
        <v>863</v>
      </c>
      <c r="B115" s="8"/>
    </row>
    <row r="116" spans="1:2" ht="30" x14ac:dyDescent="0.25">
      <c r="A116" s="8" t="s">
        <v>862</v>
      </c>
      <c r="B116" s="8"/>
    </row>
    <row r="117" spans="1:2" ht="30" x14ac:dyDescent="0.25">
      <c r="A117" s="8" t="s">
        <v>828</v>
      </c>
      <c r="B117" s="8" t="s">
        <v>829</v>
      </c>
    </row>
    <row r="118" spans="1:2" ht="30" x14ac:dyDescent="0.25">
      <c r="A118" s="8" t="s">
        <v>884</v>
      </c>
      <c r="B118" s="8"/>
    </row>
    <row r="119" spans="1:2" x14ac:dyDescent="0.25">
      <c r="A119" s="16"/>
      <c r="B119" s="25" t="s">
        <v>4</v>
      </c>
    </row>
    <row r="120" spans="1:2" x14ac:dyDescent="0.25">
      <c r="A120" s="25" t="s">
        <v>1164</v>
      </c>
      <c r="B120" s="25" t="s">
        <v>1165</v>
      </c>
    </row>
    <row r="121" spans="1:2" ht="30" x14ac:dyDescent="0.25">
      <c r="A121" s="25" t="s">
        <v>1166</v>
      </c>
      <c r="B121" s="25" t="s">
        <v>1167</v>
      </c>
    </row>
    <row r="122" spans="1:2" x14ac:dyDescent="0.25">
      <c r="A122" s="25" t="s">
        <v>1168</v>
      </c>
      <c r="B122" s="25" t="s">
        <v>1169</v>
      </c>
    </row>
    <row r="123" spans="1:2" ht="45" x14ac:dyDescent="0.25">
      <c r="A123" s="25" t="s">
        <v>1170</v>
      </c>
      <c r="B123" s="25" t="s">
        <v>1171</v>
      </c>
    </row>
    <row r="124" spans="1:2" ht="30" x14ac:dyDescent="0.25">
      <c r="A124" s="25" t="s">
        <v>1172</v>
      </c>
      <c r="B124" s="25" t="s">
        <v>1173</v>
      </c>
    </row>
    <row r="125" spans="1:2" ht="30" x14ac:dyDescent="0.25">
      <c r="A125" s="25" t="s">
        <v>1174</v>
      </c>
      <c r="B125" s="25" t="s">
        <v>1566</v>
      </c>
    </row>
    <row r="126" spans="1:2" ht="30" x14ac:dyDescent="0.25">
      <c r="A126" s="25" t="s">
        <v>1175</v>
      </c>
      <c r="B126" s="25" t="s">
        <v>1176</v>
      </c>
    </row>
    <row r="127" spans="1:2" ht="30" x14ac:dyDescent="0.25">
      <c r="A127" s="25" t="s">
        <v>1177</v>
      </c>
      <c r="B127" s="16"/>
    </row>
    <row r="128" spans="1:2" x14ac:dyDescent="0.25">
      <c r="A128" s="25" t="s">
        <v>1178</v>
      </c>
      <c r="B128" s="25" t="s">
        <v>1179</v>
      </c>
    </row>
    <row r="129" spans="1:2" x14ac:dyDescent="0.25">
      <c r="A129" s="25" t="s">
        <v>1180</v>
      </c>
      <c r="B129" s="25" t="s">
        <v>1181</v>
      </c>
    </row>
    <row r="130" spans="1:2" ht="45" x14ac:dyDescent="0.25">
      <c r="A130" s="25" t="s">
        <v>1182</v>
      </c>
      <c r="B130" s="25" t="s">
        <v>1183</v>
      </c>
    </row>
    <row r="131" spans="1:2" ht="45" x14ac:dyDescent="0.25">
      <c r="A131" s="25" t="s">
        <v>1184</v>
      </c>
      <c r="B131" s="25" t="s">
        <v>1185</v>
      </c>
    </row>
    <row r="132" spans="1:2" ht="45" x14ac:dyDescent="0.25">
      <c r="A132" s="25" t="s">
        <v>1186</v>
      </c>
      <c r="B132" s="25" t="s">
        <v>1187</v>
      </c>
    </row>
    <row r="133" spans="1:2" ht="30" x14ac:dyDescent="0.25">
      <c r="A133" s="25" t="s">
        <v>1188</v>
      </c>
      <c r="B133" s="25" t="s">
        <v>1189</v>
      </c>
    </row>
    <row r="134" spans="1:2" ht="30" x14ac:dyDescent="0.25">
      <c r="A134" s="25" t="s">
        <v>1190</v>
      </c>
      <c r="B134" s="25" t="s">
        <v>1191</v>
      </c>
    </row>
    <row r="135" spans="1:2" ht="45" x14ac:dyDescent="0.25">
      <c r="A135" s="25" t="s">
        <v>1192</v>
      </c>
      <c r="B135" s="25" t="s">
        <v>1193</v>
      </c>
    </row>
    <row r="136" spans="1:2" x14ac:dyDescent="0.25">
      <c r="A136" s="25" t="s">
        <v>1194</v>
      </c>
      <c r="B136" s="25" t="s">
        <v>1195</v>
      </c>
    </row>
    <row r="137" spans="1:2" x14ac:dyDescent="0.25">
      <c r="A137" s="25" t="s">
        <v>1196</v>
      </c>
      <c r="B137" s="25" t="s">
        <v>1197</v>
      </c>
    </row>
    <row r="138" spans="1:2" x14ac:dyDescent="0.25">
      <c r="A138" s="25" t="s">
        <v>1198</v>
      </c>
      <c r="B138" s="25" t="s">
        <v>1199</v>
      </c>
    </row>
    <row r="139" spans="1:2" ht="30" x14ac:dyDescent="0.25">
      <c r="A139" s="25" t="s">
        <v>1200</v>
      </c>
      <c r="B139" s="16"/>
    </row>
    <row r="140" spans="1:2" ht="30" x14ac:dyDescent="0.25">
      <c r="A140" s="16"/>
      <c r="B140" s="25" t="s">
        <v>1201</v>
      </c>
    </row>
    <row r="141" spans="1:2" ht="30" x14ac:dyDescent="0.25">
      <c r="A141" s="25" t="s">
        <v>1202</v>
      </c>
      <c r="B141" s="25" t="s">
        <v>1203</v>
      </c>
    </row>
    <row r="142" spans="1:2" ht="45" x14ac:dyDescent="0.25">
      <c r="A142" s="25" t="s">
        <v>1204</v>
      </c>
      <c r="B142" s="16"/>
    </row>
    <row r="143" spans="1:2" ht="45" x14ac:dyDescent="0.25">
      <c r="A143" s="25" t="s">
        <v>1205</v>
      </c>
      <c r="B143" s="25" t="s">
        <v>1206</v>
      </c>
    </row>
    <row r="144" spans="1:2" x14ac:dyDescent="0.25">
      <c r="A144" s="25" t="s">
        <v>1207</v>
      </c>
      <c r="B144" s="16"/>
    </row>
    <row r="145" spans="1:2" x14ac:dyDescent="0.25">
      <c r="A145" s="25" t="s">
        <v>1208</v>
      </c>
      <c r="B145" s="25" t="s">
        <v>1209</v>
      </c>
    </row>
    <row r="146" spans="1:2" x14ac:dyDescent="0.25">
      <c r="A146" s="25" t="s">
        <v>1210</v>
      </c>
      <c r="B146" s="25" t="s">
        <v>1211</v>
      </c>
    </row>
    <row r="147" spans="1:2" ht="45" x14ac:dyDescent="0.25">
      <c r="A147" s="25" t="s">
        <v>1212</v>
      </c>
      <c r="B147" s="25" t="s">
        <v>1213</v>
      </c>
    </row>
    <row r="148" spans="1:2" x14ac:dyDescent="0.25">
      <c r="A148" s="25" t="s">
        <v>1214</v>
      </c>
      <c r="B148" s="16"/>
    </row>
    <row r="149" spans="1:2" ht="60" x14ac:dyDescent="0.25">
      <c r="A149" s="25" t="s">
        <v>1215</v>
      </c>
      <c r="B149" s="25" t="s">
        <v>1216</v>
      </c>
    </row>
    <row r="150" spans="1:2" ht="30" x14ac:dyDescent="0.25">
      <c r="A150" s="25" t="s">
        <v>1217</v>
      </c>
      <c r="B150" s="25" t="s">
        <v>1218</v>
      </c>
    </row>
    <row r="151" spans="1:2" ht="45" x14ac:dyDescent="0.25">
      <c r="A151" s="25" t="s">
        <v>1219</v>
      </c>
      <c r="B151" s="16"/>
    </row>
    <row r="152" spans="1:2" ht="30" x14ac:dyDescent="0.25">
      <c r="A152" s="25" t="s">
        <v>1220</v>
      </c>
      <c r="B152" s="25" t="s">
        <v>1221</v>
      </c>
    </row>
    <row r="153" spans="1:2" x14ac:dyDescent="0.25">
      <c r="A153" s="25" t="s">
        <v>1222</v>
      </c>
      <c r="B153" s="16"/>
    </row>
    <row r="154" spans="1:2" ht="30" x14ac:dyDescent="0.25">
      <c r="A154" s="25" t="s">
        <v>1223</v>
      </c>
      <c r="B154" s="25" t="s">
        <v>1224</v>
      </c>
    </row>
    <row r="155" spans="1:2" ht="30" x14ac:dyDescent="0.25">
      <c r="A155" s="25" t="s">
        <v>1225</v>
      </c>
      <c r="B155" s="16"/>
    </row>
    <row r="156" spans="1:2" x14ac:dyDescent="0.25">
      <c r="A156" s="25" t="s">
        <v>1226</v>
      </c>
      <c r="B156" s="25" t="s">
        <v>1227</v>
      </c>
    </row>
    <row r="157" spans="1:2" ht="45" x14ac:dyDescent="0.25">
      <c r="A157" s="25" t="s">
        <v>1228</v>
      </c>
      <c r="B157" s="25" t="s">
        <v>1229</v>
      </c>
    </row>
    <row r="158" spans="1:2" ht="45" x14ac:dyDescent="0.25">
      <c r="A158" s="25" t="s">
        <v>1567</v>
      </c>
      <c r="B158" s="16"/>
    </row>
    <row r="159" spans="1:2" ht="45" x14ac:dyDescent="0.25">
      <c r="A159" s="25" t="s">
        <v>1230</v>
      </c>
      <c r="B159" s="25" t="s">
        <v>1231</v>
      </c>
    </row>
    <row r="160" spans="1:2" ht="30" x14ac:dyDescent="0.25">
      <c r="A160" s="25" t="s">
        <v>1232</v>
      </c>
      <c r="B160" s="25" t="s">
        <v>1233</v>
      </c>
    </row>
    <row r="161" spans="1:2" ht="45" x14ac:dyDescent="0.25">
      <c r="A161" s="25" t="s">
        <v>1234</v>
      </c>
      <c r="B161" s="25" t="s">
        <v>1235</v>
      </c>
    </row>
    <row r="162" spans="1:2" ht="60" x14ac:dyDescent="0.25">
      <c r="A162" s="25" t="s">
        <v>1236</v>
      </c>
      <c r="B162" s="25" t="s">
        <v>1237</v>
      </c>
    </row>
    <row r="163" spans="1:2" ht="30" x14ac:dyDescent="0.25">
      <c r="A163" s="25" t="s">
        <v>1238</v>
      </c>
      <c r="B163" s="26" t="s">
        <v>1239</v>
      </c>
    </row>
    <row r="164" spans="1:2" s="59" customFormat="1" ht="30" x14ac:dyDescent="0.25">
      <c r="A164" s="25" t="s">
        <v>1240</v>
      </c>
      <c r="B164" s="25" t="s">
        <v>1241</v>
      </c>
    </row>
    <row r="165" spans="1:2" ht="30" x14ac:dyDescent="0.25">
      <c r="A165" s="25" t="s">
        <v>1242</v>
      </c>
      <c r="B165" s="25" t="s">
        <v>1243</v>
      </c>
    </row>
    <row r="166" spans="1:2" ht="45" x14ac:dyDescent="0.25">
      <c r="A166" s="25" t="s">
        <v>1244</v>
      </c>
      <c r="B166" s="25" t="s">
        <v>1245</v>
      </c>
    </row>
    <row r="167" spans="1:2" ht="30" x14ac:dyDescent="0.25">
      <c r="A167" s="25" t="s">
        <v>1246</v>
      </c>
      <c r="B167" s="25" t="s">
        <v>1247</v>
      </c>
    </row>
    <row r="168" spans="1:2" ht="30" x14ac:dyDescent="0.25">
      <c r="A168" s="25" t="s">
        <v>1248</v>
      </c>
      <c r="B168" s="25" t="s">
        <v>1249</v>
      </c>
    </row>
    <row r="169" spans="1:2" ht="30" x14ac:dyDescent="0.25">
      <c r="A169" s="25" t="s">
        <v>1250</v>
      </c>
      <c r="B169" s="16"/>
    </row>
    <row r="170" spans="1:2" ht="30" x14ac:dyDescent="0.25">
      <c r="A170" s="25" t="s">
        <v>1251</v>
      </c>
      <c r="B170" s="25" t="s">
        <v>1252</v>
      </c>
    </row>
    <row r="171" spans="1:2" ht="45" x14ac:dyDescent="0.25">
      <c r="A171" s="25" t="s">
        <v>1253</v>
      </c>
      <c r="B171" s="16"/>
    </row>
    <row r="172" spans="1:2" ht="45" x14ac:dyDescent="0.25">
      <c r="A172" s="25" t="s">
        <v>1568</v>
      </c>
      <c r="B172" s="25"/>
    </row>
    <row r="173" spans="1:2" ht="30" x14ac:dyDescent="0.25">
      <c r="A173" s="25" t="s">
        <v>1254</v>
      </c>
      <c r="B173" s="25" t="s">
        <v>1255</v>
      </c>
    </row>
    <row r="174" spans="1:2" ht="30" x14ac:dyDescent="0.25">
      <c r="A174" s="16" t="s">
        <v>1369</v>
      </c>
      <c r="B174" s="16"/>
    </row>
    <row r="175" spans="1:2" ht="45" x14ac:dyDescent="0.25">
      <c r="A175" s="16" t="s">
        <v>1375</v>
      </c>
      <c r="B175" s="16"/>
    </row>
    <row r="176" spans="1:2" ht="30" x14ac:dyDescent="0.25">
      <c r="A176" s="16" t="s">
        <v>1382</v>
      </c>
      <c r="B176" s="16" t="s">
        <v>1383</v>
      </c>
    </row>
    <row r="177" spans="1:2" ht="45" x14ac:dyDescent="0.25">
      <c r="A177" s="16" t="s">
        <v>1569</v>
      </c>
      <c r="B177" s="16" t="s">
        <v>1570</v>
      </c>
    </row>
    <row r="178" spans="1:2" ht="30" x14ac:dyDescent="0.25">
      <c r="A178" s="16" t="s">
        <v>1397</v>
      </c>
      <c r="B178" s="16" t="s">
        <v>1398</v>
      </c>
    </row>
    <row r="179" spans="1:2" x14ac:dyDescent="0.25">
      <c r="A179" s="16" t="s">
        <v>1402</v>
      </c>
      <c r="B179" s="16"/>
    </row>
    <row r="180" spans="1:2" ht="45" x14ac:dyDescent="0.25">
      <c r="A180" s="25" t="s">
        <v>1571</v>
      </c>
      <c r="B180" s="25" t="s">
        <v>1493</v>
      </c>
    </row>
    <row r="181" spans="1:2" ht="30" x14ac:dyDescent="0.25">
      <c r="A181" s="25" t="s">
        <v>1494</v>
      </c>
      <c r="B181" s="16"/>
    </row>
    <row r="182" spans="1:2" ht="30" x14ac:dyDescent="0.25">
      <c r="A182" s="25" t="s">
        <v>1495</v>
      </c>
      <c r="B182" s="25" t="s">
        <v>1496</v>
      </c>
    </row>
    <row r="183" spans="1:2" ht="45" x14ac:dyDescent="0.25">
      <c r="A183" s="25" t="s">
        <v>1497</v>
      </c>
      <c r="B183" s="25" t="s">
        <v>1498</v>
      </c>
    </row>
    <row r="184" spans="1:2" x14ac:dyDescent="0.25">
      <c r="A184" s="25" t="s">
        <v>1499</v>
      </c>
      <c r="B184" s="16"/>
    </row>
    <row r="185" spans="1:2" x14ac:dyDescent="0.25">
      <c r="A185" s="25" t="s">
        <v>1500</v>
      </c>
      <c r="B185" s="25" t="s">
        <v>1501</v>
      </c>
    </row>
    <row r="186" spans="1:2" ht="30" x14ac:dyDescent="0.25">
      <c r="A186" s="16"/>
      <c r="B186" s="25" t="s">
        <v>1502</v>
      </c>
    </row>
    <row r="187" spans="1:2" ht="60" x14ac:dyDescent="0.25">
      <c r="A187" s="25" t="s">
        <v>1503</v>
      </c>
      <c r="B187" s="16"/>
    </row>
    <row r="188" spans="1:2" ht="30" x14ac:dyDescent="0.25">
      <c r="A188" s="25" t="s">
        <v>1504</v>
      </c>
      <c r="B188" s="16"/>
    </row>
    <row r="189" spans="1:2" x14ac:dyDescent="0.25">
      <c r="A189" s="25" t="s">
        <v>1505</v>
      </c>
      <c r="B189" s="25" t="s">
        <v>1506</v>
      </c>
    </row>
    <row r="190" spans="1:2" ht="45" x14ac:dyDescent="0.25">
      <c r="A190" s="25" t="s">
        <v>1507</v>
      </c>
      <c r="B190" s="25" t="s">
        <v>1508</v>
      </c>
    </row>
    <row r="191" spans="1:2" ht="45" x14ac:dyDescent="0.25">
      <c r="A191" s="25" t="s">
        <v>1509</v>
      </c>
      <c r="B191" s="25" t="s">
        <v>1510</v>
      </c>
    </row>
    <row r="192" spans="1:2" ht="45" x14ac:dyDescent="0.25">
      <c r="A192" s="25" t="s">
        <v>1511</v>
      </c>
      <c r="B192" s="25" t="s">
        <v>1512</v>
      </c>
    </row>
    <row r="193" spans="1:2" x14ac:dyDescent="0.25">
      <c r="A193" s="25" t="s">
        <v>1513</v>
      </c>
      <c r="B193" s="25" t="s">
        <v>1514</v>
      </c>
    </row>
    <row r="194" spans="1:2" ht="30" x14ac:dyDescent="0.25">
      <c r="A194" s="25" t="s">
        <v>1515</v>
      </c>
      <c r="B194" s="25" t="s">
        <v>1516</v>
      </c>
    </row>
    <row r="195" spans="1:2" ht="30" x14ac:dyDescent="0.25">
      <c r="A195" s="25" t="s">
        <v>1517</v>
      </c>
      <c r="B195" s="16"/>
    </row>
    <row r="196" spans="1:2" ht="45" x14ac:dyDescent="0.25">
      <c r="A196" s="25" t="s">
        <v>1518</v>
      </c>
      <c r="B196" s="25" t="s">
        <v>1519</v>
      </c>
    </row>
    <row r="197" spans="1:2" ht="45" x14ac:dyDescent="0.25">
      <c r="A197" s="25" t="s">
        <v>1520</v>
      </c>
      <c r="B197" s="25" t="s">
        <v>1521</v>
      </c>
    </row>
    <row r="198" spans="1:2" ht="30" x14ac:dyDescent="0.25">
      <c r="A198" s="25" t="s">
        <v>1522</v>
      </c>
      <c r="B198" s="25" t="s">
        <v>1523</v>
      </c>
    </row>
  </sheetData>
  <pageMargins left="0.5" right="0.5" top="0.5" bottom="0.5" header="0.3" footer="0.3"/>
  <pageSetup scale="99" fitToHeight="0" orientation="portrait" r:id="rId1"/>
  <headerFooter>
    <oddFooter>&amp;C&amp;F (&amp;A)&amp;R&amp;P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DBB75-4F59-47A5-BC15-0A1FD8BB206B}">
  <sheetPr>
    <tabColor theme="4" tint="-0.249977111117893"/>
  </sheetPr>
  <dimension ref="A1:M258"/>
  <sheetViews>
    <sheetView workbookViewId="0">
      <pane ySplit="1" topLeftCell="A2" activePane="bottomLeft" state="frozen"/>
      <selection pane="bottomLeft" activeCell="C17" sqref="C17"/>
    </sheetView>
  </sheetViews>
  <sheetFormatPr defaultRowHeight="12.75" x14ac:dyDescent="0.2"/>
  <cols>
    <col min="1" max="1" width="41.140625" customWidth="1"/>
    <col min="2" max="4" width="9.140625" style="13"/>
    <col min="7" max="7" width="11" customWidth="1"/>
  </cols>
  <sheetData>
    <row r="1" spans="1:13" ht="25.5" x14ac:dyDescent="0.2">
      <c r="A1" s="4" t="s">
        <v>1584</v>
      </c>
      <c r="B1" s="5" t="s">
        <v>0</v>
      </c>
      <c r="C1" s="5" t="s">
        <v>1</v>
      </c>
      <c r="D1" s="5" t="s">
        <v>2</v>
      </c>
      <c r="E1" s="3"/>
      <c r="F1" s="3"/>
    </row>
    <row r="2" spans="1:13" x14ac:dyDescent="0.2">
      <c r="A2" s="1" t="s">
        <v>13</v>
      </c>
      <c r="B2" s="2">
        <v>3</v>
      </c>
      <c r="C2" s="2">
        <v>3</v>
      </c>
      <c r="D2" s="2">
        <v>3</v>
      </c>
      <c r="G2" t="s">
        <v>1599</v>
      </c>
      <c r="H2" t="s">
        <v>1602</v>
      </c>
      <c r="M2" t="s">
        <v>1605</v>
      </c>
    </row>
    <row r="3" spans="1:13" x14ac:dyDescent="0.2">
      <c r="A3" s="1" t="s">
        <v>13</v>
      </c>
      <c r="B3" s="12">
        <v>4</v>
      </c>
      <c r="C3" s="12">
        <v>4</v>
      </c>
      <c r="D3" s="12">
        <v>4</v>
      </c>
      <c r="G3" t="s">
        <v>1600</v>
      </c>
      <c r="H3" t="s">
        <v>1603</v>
      </c>
      <c r="M3" t="s">
        <v>1606</v>
      </c>
    </row>
    <row r="4" spans="1:13" x14ac:dyDescent="0.2">
      <c r="A4" s="1" t="s">
        <v>13</v>
      </c>
      <c r="B4" s="12">
        <v>4</v>
      </c>
      <c r="C4" s="12">
        <v>4</v>
      </c>
      <c r="D4" s="12">
        <v>4</v>
      </c>
      <c r="G4" t="s">
        <v>1601</v>
      </c>
      <c r="H4" t="s">
        <v>1604</v>
      </c>
      <c r="M4" t="s">
        <v>1607</v>
      </c>
    </row>
    <row r="5" spans="1:13" x14ac:dyDescent="0.2">
      <c r="A5" s="1" t="s">
        <v>13</v>
      </c>
      <c r="B5" s="12">
        <v>4</v>
      </c>
      <c r="C5" s="12">
        <v>4</v>
      </c>
      <c r="D5" s="12">
        <v>4</v>
      </c>
      <c r="M5" t="s">
        <v>1608</v>
      </c>
    </row>
    <row r="6" spans="1:13" x14ac:dyDescent="0.2">
      <c r="A6" s="1" t="s">
        <v>13</v>
      </c>
      <c r="B6" s="12">
        <v>4</v>
      </c>
      <c r="C6" s="12">
        <v>4</v>
      </c>
      <c r="D6" s="12">
        <v>4</v>
      </c>
    </row>
    <row r="7" spans="1:13" x14ac:dyDescent="0.2">
      <c r="A7" s="1" t="s">
        <v>13</v>
      </c>
      <c r="B7" s="12">
        <v>3</v>
      </c>
      <c r="C7" s="12">
        <v>3</v>
      </c>
      <c r="D7" s="12">
        <v>2</v>
      </c>
    </row>
    <row r="8" spans="1:13" x14ac:dyDescent="0.2">
      <c r="A8" s="1" t="s">
        <v>13</v>
      </c>
      <c r="B8" s="12">
        <v>4</v>
      </c>
      <c r="C8" s="12">
        <v>4</v>
      </c>
      <c r="D8" s="12">
        <v>4</v>
      </c>
    </row>
    <row r="9" spans="1:13" x14ac:dyDescent="0.2">
      <c r="A9" s="1" t="s">
        <v>13</v>
      </c>
      <c r="B9" s="12">
        <v>4</v>
      </c>
      <c r="C9" s="12">
        <v>4</v>
      </c>
      <c r="D9" s="12">
        <v>4</v>
      </c>
    </row>
    <row r="10" spans="1:13" x14ac:dyDescent="0.2">
      <c r="A10" s="1" t="s">
        <v>13</v>
      </c>
      <c r="B10" s="12">
        <v>3</v>
      </c>
      <c r="C10" s="12">
        <v>4</v>
      </c>
      <c r="D10" s="12">
        <v>3</v>
      </c>
    </row>
    <row r="11" spans="1:13" x14ac:dyDescent="0.2">
      <c r="A11" s="1" t="s">
        <v>13</v>
      </c>
      <c r="B11" s="12">
        <v>3</v>
      </c>
      <c r="C11" s="12">
        <v>3</v>
      </c>
      <c r="D11" s="12">
        <v>2</v>
      </c>
    </row>
    <row r="12" spans="1:13" x14ac:dyDescent="0.2">
      <c r="A12" s="1" t="s">
        <v>13</v>
      </c>
      <c r="B12" s="12">
        <v>4</v>
      </c>
      <c r="C12" s="12">
        <v>4</v>
      </c>
      <c r="D12" s="12">
        <v>4</v>
      </c>
    </row>
    <row r="13" spans="1:13" x14ac:dyDescent="0.2">
      <c r="A13" s="1" t="s">
        <v>13</v>
      </c>
      <c r="B13" s="12">
        <v>4</v>
      </c>
      <c r="C13" s="12">
        <v>4</v>
      </c>
      <c r="D13" s="12">
        <v>4</v>
      </c>
    </row>
    <row r="14" spans="1:13" x14ac:dyDescent="0.2">
      <c r="A14" s="1" t="s">
        <v>13</v>
      </c>
      <c r="B14" s="12">
        <v>3</v>
      </c>
      <c r="C14" s="12">
        <v>4</v>
      </c>
      <c r="D14" s="12">
        <v>3</v>
      </c>
    </row>
    <row r="15" spans="1:13" x14ac:dyDescent="0.2">
      <c r="A15" s="1" t="s">
        <v>13</v>
      </c>
      <c r="B15" s="12">
        <v>2</v>
      </c>
      <c r="C15" s="12">
        <v>2</v>
      </c>
      <c r="D15" s="12">
        <v>2</v>
      </c>
    </row>
    <row r="16" spans="1:13" x14ac:dyDescent="0.2">
      <c r="A16" s="1" t="s">
        <v>13</v>
      </c>
      <c r="B16" s="12">
        <v>4</v>
      </c>
      <c r="C16" s="12">
        <v>4</v>
      </c>
      <c r="D16" s="12">
        <v>4</v>
      </c>
    </row>
    <row r="17" spans="1:4" x14ac:dyDescent="0.2">
      <c r="A17" s="1" t="s">
        <v>13</v>
      </c>
      <c r="B17" s="12">
        <v>2</v>
      </c>
      <c r="C17" s="12">
        <v>2</v>
      </c>
      <c r="D17" s="12">
        <v>2</v>
      </c>
    </row>
    <row r="18" spans="1:4" x14ac:dyDescent="0.2">
      <c r="A18" s="1" t="s">
        <v>13</v>
      </c>
      <c r="B18" s="12">
        <v>3</v>
      </c>
      <c r="C18" s="12">
        <v>3</v>
      </c>
      <c r="D18" s="12">
        <v>3</v>
      </c>
    </row>
    <row r="19" spans="1:4" x14ac:dyDescent="0.2">
      <c r="A19" s="1" t="s">
        <v>13</v>
      </c>
      <c r="B19" s="12">
        <v>4</v>
      </c>
      <c r="C19" s="12">
        <v>4</v>
      </c>
      <c r="D19" s="12">
        <v>4</v>
      </c>
    </row>
    <row r="20" spans="1:4" x14ac:dyDescent="0.2">
      <c r="A20" s="1" t="s">
        <v>13</v>
      </c>
      <c r="B20" s="12">
        <v>4</v>
      </c>
      <c r="C20" s="12">
        <v>4</v>
      </c>
      <c r="D20" s="12">
        <v>4</v>
      </c>
    </row>
    <row r="21" spans="1:4" x14ac:dyDescent="0.2">
      <c r="A21" s="1" t="s">
        <v>13</v>
      </c>
      <c r="B21" s="12">
        <v>4</v>
      </c>
      <c r="C21" s="12">
        <v>4</v>
      </c>
      <c r="D21" s="12">
        <v>4</v>
      </c>
    </row>
    <row r="22" spans="1:4" x14ac:dyDescent="0.2">
      <c r="A22" s="1" t="s">
        <v>13</v>
      </c>
      <c r="B22" s="12">
        <v>3</v>
      </c>
      <c r="C22" s="12">
        <v>3</v>
      </c>
      <c r="D22" s="12">
        <v>3</v>
      </c>
    </row>
    <row r="23" spans="1:4" x14ac:dyDescent="0.2">
      <c r="A23" s="1" t="s">
        <v>13</v>
      </c>
      <c r="B23" s="12">
        <v>4</v>
      </c>
      <c r="C23" s="12">
        <v>4</v>
      </c>
      <c r="D23" s="12">
        <v>4</v>
      </c>
    </row>
    <row r="24" spans="1:4" x14ac:dyDescent="0.2">
      <c r="A24" s="1" t="s">
        <v>13</v>
      </c>
      <c r="B24" s="12">
        <v>4</v>
      </c>
      <c r="C24" s="12">
        <v>4</v>
      </c>
      <c r="D24" s="12">
        <v>4</v>
      </c>
    </row>
    <row r="25" spans="1:4" x14ac:dyDescent="0.2">
      <c r="A25" s="1" t="s">
        <v>13</v>
      </c>
      <c r="B25" s="12">
        <v>4</v>
      </c>
      <c r="C25" s="12">
        <v>4</v>
      </c>
      <c r="D25" s="12">
        <v>4</v>
      </c>
    </row>
    <row r="26" spans="1:4" x14ac:dyDescent="0.2">
      <c r="A26" s="1" t="s">
        <v>13</v>
      </c>
      <c r="B26" s="12">
        <v>2</v>
      </c>
      <c r="C26" s="12">
        <v>2</v>
      </c>
      <c r="D26" s="12">
        <v>2</v>
      </c>
    </row>
    <row r="27" spans="1:4" x14ac:dyDescent="0.2">
      <c r="A27" s="1" t="s">
        <v>13</v>
      </c>
      <c r="B27" s="12">
        <v>3</v>
      </c>
      <c r="C27" s="12">
        <v>3</v>
      </c>
      <c r="D27" s="12">
        <v>3</v>
      </c>
    </row>
    <row r="28" spans="1:4" x14ac:dyDescent="0.2">
      <c r="A28" s="1" t="s">
        <v>13</v>
      </c>
      <c r="B28" s="12">
        <v>4</v>
      </c>
      <c r="C28" s="12">
        <v>4</v>
      </c>
      <c r="D28" s="12">
        <v>4</v>
      </c>
    </row>
    <row r="29" spans="1:4" x14ac:dyDescent="0.2">
      <c r="A29" s="1" t="s">
        <v>13</v>
      </c>
      <c r="B29" s="12">
        <v>3</v>
      </c>
      <c r="C29" s="12">
        <v>2</v>
      </c>
      <c r="D29" s="12">
        <v>2</v>
      </c>
    </row>
    <row r="30" spans="1:4" x14ac:dyDescent="0.2">
      <c r="A30" s="1" t="s">
        <v>13</v>
      </c>
      <c r="B30" s="12">
        <v>4</v>
      </c>
      <c r="C30" s="12">
        <v>4</v>
      </c>
      <c r="D30" s="12">
        <v>4</v>
      </c>
    </row>
    <row r="31" spans="1:4" x14ac:dyDescent="0.2">
      <c r="A31" s="1" t="s">
        <v>13</v>
      </c>
      <c r="B31" s="12">
        <v>2</v>
      </c>
      <c r="C31" s="12">
        <v>3</v>
      </c>
      <c r="D31" s="12">
        <v>2</v>
      </c>
    </row>
    <row r="32" spans="1:4" x14ac:dyDescent="0.2">
      <c r="A32" s="1" t="s">
        <v>13</v>
      </c>
      <c r="B32" s="12">
        <v>4</v>
      </c>
      <c r="C32" s="12">
        <v>4</v>
      </c>
      <c r="D32" s="12">
        <v>4</v>
      </c>
    </row>
    <row r="33" spans="1:4" x14ac:dyDescent="0.2">
      <c r="A33" s="1" t="s">
        <v>13</v>
      </c>
      <c r="B33" s="12">
        <v>4</v>
      </c>
      <c r="C33" s="12">
        <v>4</v>
      </c>
      <c r="D33" s="12">
        <v>4</v>
      </c>
    </row>
    <row r="34" spans="1:4" x14ac:dyDescent="0.2">
      <c r="A34" s="1" t="s">
        <v>13</v>
      </c>
      <c r="B34" s="12">
        <v>3</v>
      </c>
      <c r="C34" s="12">
        <v>3</v>
      </c>
      <c r="D34" s="12">
        <v>3</v>
      </c>
    </row>
    <row r="35" spans="1:4" x14ac:dyDescent="0.2">
      <c r="A35" s="1" t="s">
        <v>13</v>
      </c>
      <c r="B35" s="12">
        <v>3</v>
      </c>
      <c r="C35" s="12">
        <v>3</v>
      </c>
      <c r="D35" s="12">
        <v>3</v>
      </c>
    </row>
    <row r="36" spans="1:4" x14ac:dyDescent="0.2">
      <c r="A36" s="1" t="s">
        <v>13</v>
      </c>
      <c r="B36" s="12">
        <v>4</v>
      </c>
      <c r="C36" s="12">
        <v>4</v>
      </c>
      <c r="D36" s="12">
        <v>4</v>
      </c>
    </row>
    <row r="37" spans="1:4" x14ac:dyDescent="0.2">
      <c r="A37" s="1" t="s">
        <v>13</v>
      </c>
      <c r="B37" s="12">
        <v>4</v>
      </c>
      <c r="C37" s="12">
        <v>4</v>
      </c>
      <c r="D37" s="12">
        <v>4</v>
      </c>
    </row>
    <row r="38" spans="1:4" x14ac:dyDescent="0.2">
      <c r="A38" s="1" t="s">
        <v>13</v>
      </c>
      <c r="B38" s="12">
        <v>4</v>
      </c>
      <c r="C38" s="12">
        <v>4</v>
      </c>
      <c r="D38" s="12">
        <v>4</v>
      </c>
    </row>
    <row r="39" spans="1:4" x14ac:dyDescent="0.2">
      <c r="A39" s="1" t="s">
        <v>13</v>
      </c>
      <c r="B39" s="12">
        <v>4</v>
      </c>
      <c r="C39" s="12">
        <v>4</v>
      </c>
      <c r="D39" s="12">
        <v>4</v>
      </c>
    </row>
    <row r="40" spans="1:4" x14ac:dyDescent="0.2">
      <c r="A40" s="1" t="s">
        <v>13</v>
      </c>
      <c r="B40" s="12">
        <v>4</v>
      </c>
      <c r="C40" s="12">
        <v>4</v>
      </c>
      <c r="D40" s="12">
        <v>4</v>
      </c>
    </row>
    <row r="41" spans="1:4" x14ac:dyDescent="0.2">
      <c r="A41" s="1" t="s">
        <v>13</v>
      </c>
      <c r="B41" s="12">
        <v>4</v>
      </c>
      <c r="C41" s="12">
        <v>4</v>
      </c>
      <c r="D41" s="12">
        <v>4</v>
      </c>
    </row>
    <row r="42" spans="1:4" x14ac:dyDescent="0.2">
      <c r="A42" s="1" t="s">
        <v>13</v>
      </c>
      <c r="B42" s="12">
        <v>4</v>
      </c>
      <c r="C42" s="12">
        <v>4</v>
      </c>
      <c r="D42" s="12">
        <v>4</v>
      </c>
    </row>
    <row r="43" spans="1:4" x14ac:dyDescent="0.2">
      <c r="A43" s="1" t="s">
        <v>13</v>
      </c>
      <c r="B43" s="12">
        <v>4</v>
      </c>
      <c r="C43" s="12">
        <v>4</v>
      </c>
      <c r="D43" s="12">
        <v>4</v>
      </c>
    </row>
    <row r="44" spans="1:4" x14ac:dyDescent="0.2">
      <c r="A44" s="1" t="s">
        <v>13</v>
      </c>
      <c r="B44" s="12">
        <v>4</v>
      </c>
      <c r="C44" s="12">
        <v>4</v>
      </c>
      <c r="D44" s="12">
        <v>4</v>
      </c>
    </row>
    <row r="45" spans="1:4" x14ac:dyDescent="0.2">
      <c r="A45" s="1" t="s">
        <v>13</v>
      </c>
      <c r="B45" s="12">
        <v>4</v>
      </c>
      <c r="C45" s="12">
        <v>4</v>
      </c>
      <c r="D45" s="12">
        <v>4</v>
      </c>
    </row>
    <row r="46" spans="1:4" x14ac:dyDescent="0.2">
      <c r="A46" s="1" t="s">
        <v>13</v>
      </c>
      <c r="B46" s="12">
        <v>4</v>
      </c>
      <c r="C46" s="12">
        <v>4</v>
      </c>
      <c r="D46" s="12">
        <v>4</v>
      </c>
    </row>
    <row r="47" spans="1:4" x14ac:dyDescent="0.2">
      <c r="A47" s="1" t="s">
        <v>13</v>
      </c>
      <c r="B47" s="12">
        <v>4</v>
      </c>
      <c r="C47" s="12">
        <v>4</v>
      </c>
      <c r="D47" s="12">
        <v>4</v>
      </c>
    </row>
    <row r="48" spans="1:4" x14ac:dyDescent="0.2">
      <c r="A48" s="1" t="s">
        <v>13</v>
      </c>
      <c r="B48" s="12">
        <v>4</v>
      </c>
      <c r="C48" s="12">
        <v>4</v>
      </c>
      <c r="D48" s="12">
        <v>4</v>
      </c>
    </row>
    <row r="49" spans="1:4" x14ac:dyDescent="0.2">
      <c r="A49" s="1" t="s">
        <v>13</v>
      </c>
      <c r="B49" s="12">
        <v>4</v>
      </c>
      <c r="C49" s="12">
        <v>4</v>
      </c>
      <c r="D49" s="12">
        <v>4</v>
      </c>
    </row>
    <row r="50" spans="1:4" x14ac:dyDescent="0.2">
      <c r="A50" s="1" t="s">
        <v>13</v>
      </c>
      <c r="B50" s="12">
        <v>3</v>
      </c>
      <c r="C50" s="12">
        <v>3</v>
      </c>
      <c r="D50" s="12">
        <v>3</v>
      </c>
    </row>
    <row r="51" spans="1:4" x14ac:dyDescent="0.2">
      <c r="A51" s="1" t="s">
        <v>13</v>
      </c>
      <c r="B51" s="12">
        <v>4</v>
      </c>
      <c r="C51" s="12">
        <v>4</v>
      </c>
      <c r="D51" s="12">
        <v>4</v>
      </c>
    </row>
    <row r="52" spans="1:4" x14ac:dyDescent="0.2">
      <c r="A52" s="1" t="s">
        <v>13</v>
      </c>
      <c r="B52" s="12">
        <v>4</v>
      </c>
      <c r="C52" s="12">
        <v>4</v>
      </c>
      <c r="D52" s="12">
        <v>4</v>
      </c>
    </row>
    <row r="53" spans="1:4" x14ac:dyDescent="0.2">
      <c r="A53" s="1" t="s">
        <v>13</v>
      </c>
      <c r="B53" s="12">
        <v>3</v>
      </c>
      <c r="C53" s="12">
        <v>4</v>
      </c>
      <c r="D53" s="12">
        <v>4</v>
      </c>
    </row>
    <row r="54" spans="1:4" x14ac:dyDescent="0.2">
      <c r="A54" s="1" t="s">
        <v>13</v>
      </c>
      <c r="B54" s="12">
        <v>2</v>
      </c>
      <c r="C54" s="12">
        <v>2</v>
      </c>
      <c r="D54" s="12">
        <v>2</v>
      </c>
    </row>
    <row r="55" spans="1:4" x14ac:dyDescent="0.2">
      <c r="A55" s="1" t="s">
        <v>13</v>
      </c>
      <c r="B55" s="12">
        <v>2</v>
      </c>
      <c r="C55" s="12">
        <v>2</v>
      </c>
      <c r="D55" s="12">
        <v>1</v>
      </c>
    </row>
    <row r="56" spans="1:4" x14ac:dyDescent="0.2">
      <c r="A56" s="1" t="s">
        <v>13</v>
      </c>
      <c r="B56" s="12">
        <v>3</v>
      </c>
      <c r="C56" s="12">
        <v>3</v>
      </c>
      <c r="D56" s="12">
        <v>3</v>
      </c>
    </row>
    <row r="57" spans="1:4" x14ac:dyDescent="0.2">
      <c r="A57" s="1" t="s">
        <v>13</v>
      </c>
      <c r="B57" s="12">
        <v>4</v>
      </c>
      <c r="C57" s="12">
        <v>4</v>
      </c>
      <c r="D57" s="12">
        <v>4</v>
      </c>
    </row>
    <row r="58" spans="1:4" x14ac:dyDescent="0.2">
      <c r="A58" s="1" t="s">
        <v>13</v>
      </c>
      <c r="B58" s="12">
        <v>3</v>
      </c>
      <c r="C58" s="12">
        <v>3</v>
      </c>
      <c r="D58" s="12">
        <v>3</v>
      </c>
    </row>
    <row r="59" spans="1:4" x14ac:dyDescent="0.2">
      <c r="A59" s="1" t="s">
        <v>13</v>
      </c>
      <c r="B59" s="12">
        <v>4</v>
      </c>
      <c r="C59" s="12">
        <v>4</v>
      </c>
      <c r="D59" s="12">
        <v>4</v>
      </c>
    </row>
    <row r="60" spans="1:4" x14ac:dyDescent="0.2">
      <c r="A60" s="1" t="s">
        <v>13</v>
      </c>
      <c r="B60" s="12">
        <v>4</v>
      </c>
      <c r="C60" s="12">
        <v>4</v>
      </c>
      <c r="D60" s="12">
        <v>4</v>
      </c>
    </row>
    <row r="61" spans="1:4" x14ac:dyDescent="0.2">
      <c r="A61" s="1" t="s">
        <v>13</v>
      </c>
      <c r="B61" s="12">
        <v>4</v>
      </c>
      <c r="C61" s="12">
        <v>4</v>
      </c>
      <c r="D61" s="12">
        <v>3</v>
      </c>
    </row>
    <row r="62" spans="1:4" x14ac:dyDescent="0.2">
      <c r="A62" s="1" t="s">
        <v>13</v>
      </c>
      <c r="B62" s="12">
        <v>4</v>
      </c>
      <c r="C62" s="12">
        <v>4</v>
      </c>
      <c r="D62" s="12">
        <v>4</v>
      </c>
    </row>
    <row r="63" spans="1:4" x14ac:dyDescent="0.2">
      <c r="A63" s="1" t="s">
        <v>13</v>
      </c>
      <c r="B63" s="12">
        <v>4</v>
      </c>
      <c r="C63" s="12">
        <v>4</v>
      </c>
      <c r="D63" s="12">
        <v>4</v>
      </c>
    </row>
    <row r="64" spans="1:4" x14ac:dyDescent="0.2">
      <c r="A64" s="1" t="s">
        <v>13</v>
      </c>
      <c r="B64" s="12">
        <v>2</v>
      </c>
      <c r="C64" s="12">
        <v>2</v>
      </c>
      <c r="D64" s="12">
        <v>2</v>
      </c>
    </row>
    <row r="65" spans="1:4" x14ac:dyDescent="0.2">
      <c r="A65" s="1" t="s">
        <v>13</v>
      </c>
      <c r="B65" s="12">
        <v>3</v>
      </c>
      <c r="C65" s="12">
        <v>3</v>
      </c>
      <c r="D65" s="12">
        <v>3</v>
      </c>
    </row>
    <row r="66" spans="1:4" x14ac:dyDescent="0.2">
      <c r="A66" s="1" t="s">
        <v>13</v>
      </c>
      <c r="B66" s="12">
        <v>3</v>
      </c>
      <c r="C66" s="12">
        <v>3</v>
      </c>
      <c r="D66" s="12">
        <v>3</v>
      </c>
    </row>
    <row r="67" spans="1:4" x14ac:dyDescent="0.2">
      <c r="A67" s="1" t="s">
        <v>13</v>
      </c>
      <c r="B67" s="12">
        <v>2</v>
      </c>
      <c r="C67" s="12">
        <v>2</v>
      </c>
      <c r="D67" s="12">
        <v>2</v>
      </c>
    </row>
    <row r="68" spans="1:4" x14ac:dyDescent="0.2">
      <c r="A68" s="1" t="s">
        <v>13</v>
      </c>
      <c r="B68" s="12">
        <v>4</v>
      </c>
      <c r="C68" s="12">
        <v>4</v>
      </c>
      <c r="D68" s="12">
        <v>4</v>
      </c>
    </row>
    <row r="69" spans="1:4" x14ac:dyDescent="0.2">
      <c r="A69" s="1" t="s">
        <v>13</v>
      </c>
      <c r="B69" s="12">
        <v>3</v>
      </c>
      <c r="C69" s="12">
        <v>3</v>
      </c>
      <c r="D69" s="12">
        <v>3</v>
      </c>
    </row>
    <row r="70" spans="1:4" x14ac:dyDescent="0.2">
      <c r="A70" s="1" t="s">
        <v>13</v>
      </c>
      <c r="B70" s="12">
        <v>4</v>
      </c>
      <c r="C70" s="12">
        <v>4</v>
      </c>
      <c r="D70" s="12">
        <v>4</v>
      </c>
    </row>
    <row r="71" spans="1:4" x14ac:dyDescent="0.2">
      <c r="A71" s="1" t="s">
        <v>13</v>
      </c>
      <c r="B71" s="12">
        <v>2</v>
      </c>
      <c r="C71" s="12">
        <v>2</v>
      </c>
      <c r="D71" s="12">
        <v>2</v>
      </c>
    </row>
    <row r="72" spans="1:4" x14ac:dyDescent="0.2">
      <c r="A72" s="1" t="s">
        <v>13</v>
      </c>
      <c r="B72" s="12">
        <v>2</v>
      </c>
      <c r="C72" s="12">
        <v>2</v>
      </c>
      <c r="D72" s="12">
        <v>2</v>
      </c>
    </row>
    <row r="73" spans="1:4" x14ac:dyDescent="0.2">
      <c r="A73" s="1" t="s">
        <v>13</v>
      </c>
      <c r="B73" s="12">
        <v>4</v>
      </c>
      <c r="C73" s="12">
        <v>4</v>
      </c>
      <c r="D73" s="12">
        <v>4</v>
      </c>
    </row>
    <row r="74" spans="1:4" x14ac:dyDescent="0.2">
      <c r="A74" s="1" t="s">
        <v>13</v>
      </c>
      <c r="B74" s="12">
        <v>4</v>
      </c>
      <c r="C74" s="12">
        <v>4</v>
      </c>
      <c r="D74" s="12">
        <v>4</v>
      </c>
    </row>
    <row r="75" spans="1:4" x14ac:dyDescent="0.2">
      <c r="A75" s="1" t="s">
        <v>13</v>
      </c>
      <c r="B75" s="12">
        <v>3</v>
      </c>
      <c r="C75" s="12">
        <v>3</v>
      </c>
      <c r="D75" s="12">
        <v>3</v>
      </c>
    </row>
    <row r="76" spans="1:4" x14ac:dyDescent="0.2">
      <c r="A76" s="1" t="s">
        <v>13</v>
      </c>
      <c r="B76" s="12">
        <v>4</v>
      </c>
      <c r="C76" s="12">
        <v>4</v>
      </c>
      <c r="D76" s="12">
        <v>4</v>
      </c>
    </row>
    <row r="77" spans="1:4" x14ac:dyDescent="0.2">
      <c r="A77" s="1" t="s">
        <v>13</v>
      </c>
      <c r="B77" s="12">
        <v>3</v>
      </c>
      <c r="C77" s="12">
        <v>3</v>
      </c>
      <c r="D77" s="12">
        <v>3</v>
      </c>
    </row>
    <row r="78" spans="1:4" x14ac:dyDescent="0.2">
      <c r="A78" s="1" t="s">
        <v>13</v>
      </c>
      <c r="B78" s="12">
        <v>4</v>
      </c>
      <c r="C78" s="12">
        <v>4</v>
      </c>
      <c r="D78" s="12">
        <v>4</v>
      </c>
    </row>
    <row r="79" spans="1:4" x14ac:dyDescent="0.2">
      <c r="A79" s="1" t="s">
        <v>13</v>
      </c>
      <c r="B79" s="12">
        <v>3</v>
      </c>
      <c r="C79" s="12">
        <v>3</v>
      </c>
      <c r="D79" s="12">
        <v>3</v>
      </c>
    </row>
    <row r="80" spans="1:4" x14ac:dyDescent="0.2">
      <c r="A80" s="1" t="s">
        <v>13</v>
      </c>
      <c r="B80" s="12">
        <v>4</v>
      </c>
      <c r="C80" s="12">
        <v>4</v>
      </c>
      <c r="D80" s="12">
        <v>4</v>
      </c>
    </row>
    <row r="81" spans="1:4" x14ac:dyDescent="0.2">
      <c r="A81" s="1" t="s">
        <v>13</v>
      </c>
      <c r="B81" s="12">
        <v>4</v>
      </c>
      <c r="C81" s="12">
        <v>4</v>
      </c>
      <c r="D81" s="12">
        <v>4</v>
      </c>
    </row>
    <row r="82" spans="1:4" x14ac:dyDescent="0.2">
      <c r="A82" s="1" t="s">
        <v>13</v>
      </c>
      <c r="B82" s="12">
        <v>4</v>
      </c>
      <c r="C82" s="12">
        <v>4</v>
      </c>
      <c r="D82" s="12">
        <v>4</v>
      </c>
    </row>
    <row r="83" spans="1:4" x14ac:dyDescent="0.2">
      <c r="A83" s="1" t="s">
        <v>13</v>
      </c>
      <c r="B83" s="12">
        <v>3</v>
      </c>
      <c r="C83" s="12">
        <v>3</v>
      </c>
      <c r="D83" s="12">
        <v>2</v>
      </c>
    </row>
    <row r="84" spans="1:4" x14ac:dyDescent="0.2">
      <c r="A84" s="1" t="s">
        <v>13</v>
      </c>
      <c r="B84" s="12">
        <v>4</v>
      </c>
      <c r="C84" s="12">
        <v>4</v>
      </c>
      <c r="D84" s="12">
        <v>4</v>
      </c>
    </row>
    <row r="85" spans="1:4" x14ac:dyDescent="0.2">
      <c r="A85" s="1" t="s">
        <v>13</v>
      </c>
      <c r="B85" s="12">
        <v>4</v>
      </c>
      <c r="C85" s="12">
        <v>4</v>
      </c>
      <c r="D85" s="12">
        <v>4</v>
      </c>
    </row>
    <row r="86" spans="1:4" x14ac:dyDescent="0.2">
      <c r="A86" s="1" t="s">
        <v>13</v>
      </c>
      <c r="B86" s="12">
        <v>4</v>
      </c>
      <c r="C86" s="12">
        <v>4</v>
      </c>
      <c r="D86" s="12">
        <v>4</v>
      </c>
    </row>
    <row r="87" spans="1:4" x14ac:dyDescent="0.2">
      <c r="A87" s="1" t="s">
        <v>13</v>
      </c>
      <c r="B87" s="12">
        <v>4</v>
      </c>
      <c r="C87" s="12">
        <v>4</v>
      </c>
      <c r="D87" s="12">
        <v>4</v>
      </c>
    </row>
    <row r="88" spans="1:4" x14ac:dyDescent="0.2">
      <c r="A88" s="1" t="s">
        <v>13</v>
      </c>
      <c r="B88" s="12">
        <v>4</v>
      </c>
      <c r="C88" s="12">
        <v>4</v>
      </c>
      <c r="D88" s="12">
        <v>4</v>
      </c>
    </row>
    <row r="89" spans="1:4" x14ac:dyDescent="0.2">
      <c r="A89" s="1" t="s">
        <v>13</v>
      </c>
      <c r="B89" s="12">
        <v>2</v>
      </c>
      <c r="C89" s="12">
        <v>3</v>
      </c>
      <c r="D89" s="12">
        <v>2</v>
      </c>
    </row>
    <row r="90" spans="1:4" x14ac:dyDescent="0.2">
      <c r="A90" s="1" t="s">
        <v>13</v>
      </c>
      <c r="B90" s="12">
        <v>3</v>
      </c>
      <c r="C90" s="12">
        <v>3</v>
      </c>
      <c r="D90" s="12">
        <v>3</v>
      </c>
    </row>
    <row r="91" spans="1:4" x14ac:dyDescent="0.2">
      <c r="A91" s="1" t="s">
        <v>13</v>
      </c>
      <c r="B91" s="12">
        <v>4</v>
      </c>
      <c r="C91" s="12">
        <v>4</v>
      </c>
      <c r="D91" s="12">
        <v>4</v>
      </c>
    </row>
    <row r="92" spans="1:4" x14ac:dyDescent="0.2">
      <c r="A92" s="1" t="s">
        <v>13</v>
      </c>
      <c r="B92" s="12">
        <v>4</v>
      </c>
      <c r="C92" s="12">
        <v>4</v>
      </c>
      <c r="D92" s="12">
        <v>4</v>
      </c>
    </row>
    <row r="93" spans="1:4" x14ac:dyDescent="0.2">
      <c r="A93" s="1" t="s">
        <v>13</v>
      </c>
      <c r="B93" s="12">
        <v>4</v>
      </c>
      <c r="C93" s="12">
        <v>4</v>
      </c>
      <c r="D93" s="12">
        <v>4</v>
      </c>
    </row>
    <row r="94" spans="1:4" x14ac:dyDescent="0.2">
      <c r="A94" s="1" t="s">
        <v>13</v>
      </c>
      <c r="B94" s="12">
        <v>4</v>
      </c>
      <c r="C94" s="12">
        <v>4</v>
      </c>
      <c r="D94" s="12">
        <v>4</v>
      </c>
    </row>
    <row r="95" spans="1:4" x14ac:dyDescent="0.2">
      <c r="A95" s="1" t="s">
        <v>13</v>
      </c>
      <c r="B95" s="12">
        <v>4</v>
      </c>
      <c r="C95" s="12">
        <v>4</v>
      </c>
      <c r="D95" s="12">
        <v>4</v>
      </c>
    </row>
    <row r="96" spans="1:4" x14ac:dyDescent="0.2">
      <c r="A96" s="1" t="s">
        <v>13</v>
      </c>
      <c r="B96" s="12">
        <v>4</v>
      </c>
      <c r="C96" s="12">
        <v>4</v>
      </c>
      <c r="D96" s="12">
        <v>4</v>
      </c>
    </row>
    <row r="97" spans="1:4" x14ac:dyDescent="0.2">
      <c r="A97" s="1" t="s">
        <v>13</v>
      </c>
      <c r="B97" s="12">
        <v>4</v>
      </c>
      <c r="C97" s="12">
        <v>4</v>
      </c>
      <c r="D97" s="12">
        <v>4</v>
      </c>
    </row>
    <row r="98" spans="1:4" x14ac:dyDescent="0.2">
      <c r="A98" s="1" t="s">
        <v>13</v>
      </c>
      <c r="B98" s="12">
        <v>4</v>
      </c>
      <c r="C98" s="12">
        <v>4</v>
      </c>
      <c r="D98" s="12">
        <v>4</v>
      </c>
    </row>
    <row r="99" spans="1:4" x14ac:dyDescent="0.2">
      <c r="A99" s="1" t="s">
        <v>13</v>
      </c>
      <c r="B99" s="12">
        <v>4</v>
      </c>
      <c r="C99" s="15"/>
      <c r="D99" s="15"/>
    </row>
    <row r="100" spans="1:4" x14ac:dyDescent="0.2">
      <c r="A100" s="1" t="s">
        <v>13</v>
      </c>
      <c r="B100" s="12">
        <v>3</v>
      </c>
      <c r="C100" s="12">
        <v>3</v>
      </c>
      <c r="D100" s="12">
        <v>3</v>
      </c>
    </row>
    <row r="101" spans="1:4" x14ac:dyDescent="0.2">
      <c r="A101" s="1" t="s">
        <v>13</v>
      </c>
      <c r="B101" s="12">
        <v>2</v>
      </c>
      <c r="C101" s="12">
        <v>2</v>
      </c>
      <c r="D101" s="12">
        <v>2</v>
      </c>
    </row>
    <row r="102" spans="1:4" x14ac:dyDescent="0.2">
      <c r="A102" s="1" t="s">
        <v>13</v>
      </c>
      <c r="B102" s="12">
        <v>4</v>
      </c>
      <c r="C102" s="12">
        <v>4</v>
      </c>
      <c r="D102" s="12">
        <v>4</v>
      </c>
    </row>
    <row r="103" spans="1:4" x14ac:dyDescent="0.2">
      <c r="A103" s="1" t="s">
        <v>13</v>
      </c>
      <c r="B103" s="12">
        <v>4</v>
      </c>
      <c r="C103" s="12">
        <v>4</v>
      </c>
      <c r="D103" s="12">
        <v>4</v>
      </c>
    </row>
    <row r="104" spans="1:4" x14ac:dyDescent="0.2">
      <c r="A104" s="1" t="s">
        <v>13</v>
      </c>
      <c r="B104" s="12">
        <v>4</v>
      </c>
      <c r="C104" s="12">
        <v>4</v>
      </c>
      <c r="D104" s="12">
        <v>4</v>
      </c>
    </row>
    <row r="105" spans="1:4" x14ac:dyDescent="0.2">
      <c r="A105" s="1" t="s">
        <v>13</v>
      </c>
      <c r="B105" s="12">
        <v>4</v>
      </c>
      <c r="C105" s="12">
        <v>4</v>
      </c>
      <c r="D105" s="12">
        <v>4</v>
      </c>
    </row>
    <row r="106" spans="1:4" x14ac:dyDescent="0.2">
      <c r="A106" s="1" t="s">
        <v>13</v>
      </c>
      <c r="B106" s="12">
        <v>3</v>
      </c>
      <c r="C106" s="12">
        <v>3</v>
      </c>
      <c r="D106" s="12">
        <v>3</v>
      </c>
    </row>
    <row r="107" spans="1:4" x14ac:dyDescent="0.2">
      <c r="A107" s="1" t="s">
        <v>13</v>
      </c>
      <c r="B107" s="12">
        <v>2</v>
      </c>
      <c r="C107" s="12">
        <v>2</v>
      </c>
      <c r="D107" s="12">
        <v>2</v>
      </c>
    </row>
    <row r="108" spans="1:4" x14ac:dyDescent="0.2">
      <c r="A108" s="1" t="s">
        <v>13</v>
      </c>
      <c r="B108" s="12">
        <v>4</v>
      </c>
      <c r="C108" s="12">
        <v>4</v>
      </c>
      <c r="D108" s="12">
        <v>4</v>
      </c>
    </row>
    <row r="109" spans="1:4" x14ac:dyDescent="0.2">
      <c r="A109" s="1" t="s">
        <v>13</v>
      </c>
      <c r="B109" s="12">
        <v>4</v>
      </c>
      <c r="C109" s="12">
        <v>4</v>
      </c>
      <c r="D109" s="12">
        <v>4</v>
      </c>
    </row>
    <row r="110" spans="1:4" x14ac:dyDescent="0.2">
      <c r="A110" s="1" t="s">
        <v>13</v>
      </c>
      <c r="B110" s="12">
        <v>4</v>
      </c>
      <c r="C110" s="12">
        <v>4</v>
      </c>
      <c r="D110" s="12">
        <v>4</v>
      </c>
    </row>
    <row r="111" spans="1:4" x14ac:dyDescent="0.2">
      <c r="A111" s="1" t="s">
        <v>13</v>
      </c>
      <c r="B111" s="12">
        <v>2</v>
      </c>
      <c r="C111" s="12">
        <v>3</v>
      </c>
      <c r="D111" s="12">
        <v>3</v>
      </c>
    </row>
    <row r="112" spans="1:4" x14ac:dyDescent="0.2">
      <c r="A112" s="1" t="s">
        <v>13</v>
      </c>
      <c r="B112" s="12">
        <v>3</v>
      </c>
      <c r="C112" s="12">
        <v>4</v>
      </c>
      <c r="D112" s="12">
        <v>4</v>
      </c>
    </row>
    <row r="113" spans="1:4" x14ac:dyDescent="0.2">
      <c r="A113" s="1" t="s">
        <v>13</v>
      </c>
      <c r="B113" s="12">
        <v>4</v>
      </c>
      <c r="C113" s="12">
        <v>4</v>
      </c>
      <c r="D113" s="12">
        <v>4</v>
      </c>
    </row>
    <row r="114" spans="1:4" x14ac:dyDescent="0.2">
      <c r="A114" s="1" t="s">
        <v>13</v>
      </c>
      <c r="B114" s="12">
        <v>4</v>
      </c>
      <c r="C114" s="12">
        <v>4</v>
      </c>
      <c r="D114" s="12">
        <v>4</v>
      </c>
    </row>
    <row r="115" spans="1:4" x14ac:dyDescent="0.2">
      <c r="A115" s="1" t="s">
        <v>13</v>
      </c>
      <c r="B115" s="12">
        <v>3</v>
      </c>
      <c r="C115" s="12">
        <v>3</v>
      </c>
      <c r="D115" s="12">
        <v>3</v>
      </c>
    </row>
    <row r="116" spans="1:4" x14ac:dyDescent="0.2">
      <c r="A116" s="1" t="s">
        <v>13</v>
      </c>
      <c r="B116" s="15"/>
      <c r="C116" s="15"/>
      <c r="D116" s="15"/>
    </row>
    <row r="117" spans="1:4" x14ac:dyDescent="0.2">
      <c r="A117" s="1" t="s">
        <v>13</v>
      </c>
      <c r="B117" s="12">
        <v>4</v>
      </c>
      <c r="C117" s="12">
        <v>4</v>
      </c>
      <c r="D117" s="12">
        <v>4</v>
      </c>
    </row>
    <row r="118" spans="1:4" x14ac:dyDescent="0.2">
      <c r="A118" s="1" t="s">
        <v>13</v>
      </c>
      <c r="B118" s="12">
        <v>4</v>
      </c>
      <c r="C118" s="12">
        <v>4</v>
      </c>
      <c r="D118" s="12">
        <v>4</v>
      </c>
    </row>
    <row r="119" spans="1:4" x14ac:dyDescent="0.2">
      <c r="A119" s="1" t="s">
        <v>13</v>
      </c>
      <c r="B119" s="12">
        <v>3</v>
      </c>
      <c r="C119" s="12">
        <v>3</v>
      </c>
      <c r="D119" s="12">
        <v>3</v>
      </c>
    </row>
    <row r="120" spans="1:4" x14ac:dyDescent="0.2">
      <c r="A120" s="1" t="s">
        <v>13</v>
      </c>
      <c r="B120" s="12">
        <v>3</v>
      </c>
      <c r="C120" s="12">
        <v>3</v>
      </c>
      <c r="D120" s="12">
        <v>3</v>
      </c>
    </row>
    <row r="121" spans="1:4" x14ac:dyDescent="0.2">
      <c r="A121" s="1" t="s">
        <v>13</v>
      </c>
      <c r="B121" s="12">
        <v>4</v>
      </c>
      <c r="C121" s="12">
        <v>4</v>
      </c>
      <c r="D121" s="12">
        <v>4</v>
      </c>
    </row>
    <row r="122" spans="1:4" x14ac:dyDescent="0.2">
      <c r="A122" s="1" t="s">
        <v>13</v>
      </c>
      <c r="B122" s="12">
        <v>4</v>
      </c>
      <c r="C122" s="12">
        <v>4</v>
      </c>
      <c r="D122" s="12">
        <v>4</v>
      </c>
    </row>
    <row r="123" spans="1:4" x14ac:dyDescent="0.2">
      <c r="A123" s="1" t="s">
        <v>13</v>
      </c>
      <c r="B123" s="12">
        <v>4</v>
      </c>
      <c r="C123" s="12">
        <v>4</v>
      </c>
      <c r="D123" s="12">
        <v>4</v>
      </c>
    </row>
    <row r="124" spans="1:4" x14ac:dyDescent="0.2">
      <c r="A124" s="1" t="s">
        <v>13</v>
      </c>
      <c r="B124" s="12">
        <v>4</v>
      </c>
      <c r="C124" s="12">
        <v>4</v>
      </c>
      <c r="D124" s="12">
        <v>4</v>
      </c>
    </row>
    <row r="125" spans="1:4" x14ac:dyDescent="0.2">
      <c r="A125" s="1" t="s">
        <v>13</v>
      </c>
      <c r="B125" s="12">
        <v>3</v>
      </c>
      <c r="C125" s="12">
        <v>3</v>
      </c>
      <c r="D125" s="12">
        <v>3</v>
      </c>
    </row>
    <row r="126" spans="1:4" x14ac:dyDescent="0.2">
      <c r="A126" s="1" t="s">
        <v>13</v>
      </c>
      <c r="B126" s="12">
        <v>4</v>
      </c>
      <c r="C126" s="12">
        <v>4</v>
      </c>
      <c r="D126" s="12">
        <v>4</v>
      </c>
    </row>
    <row r="127" spans="1:4" x14ac:dyDescent="0.2">
      <c r="A127" s="1" t="s">
        <v>13</v>
      </c>
      <c r="B127" s="12">
        <v>2</v>
      </c>
      <c r="C127" s="12">
        <v>2</v>
      </c>
      <c r="D127" s="12">
        <v>2</v>
      </c>
    </row>
    <row r="128" spans="1:4" x14ac:dyDescent="0.2">
      <c r="A128" s="1" t="s">
        <v>13</v>
      </c>
      <c r="B128" s="12">
        <v>4</v>
      </c>
      <c r="C128" s="12">
        <v>4</v>
      </c>
      <c r="D128" s="12">
        <v>4</v>
      </c>
    </row>
    <row r="129" spans="1:4" x14ac:dyDescent="0.2">
      <c r="A129" s="1" t="s">
        <v>13</v>
      </c>
      <c r="B129" s="12">
        <v>4</v>
      </c>
      <c r="C129" s="12">
        <v>4</v>
      </c>
      <c r="D129" s="12">
        <v>4</v>
      </c>
    </row>
    <row r="130" spans="1:4" x14ac:dyDescent="0.2">
      <c r="A130" s="1" t="s">
        <v>13</v>
      </c>
      <c r="B130" s="12">
        <v>4</v>
      </c>
      <c r="C130" s="12">
        <v>4</v>
      </c>
      <c r="D130" s="12">
        <v>4</v>
      </c>
    </row>
    <row r="131" spans="1:4" x14ac:dyDescent="0.2">
      <c r="A131" s="1" t="s">
        <v>13</v>
      </c>
      <c r="B131" s="12">
        <v>4</v>
      </c>
      <c r="C131" s="12">
        <v>3</v>
      </c>
      <c r="D131" s="12">
        <v>3</v>
      </c>
    </row>
    <row r="132" spans="1:4" x14ac:dyDescent="0.2">
      <c r="A132" s="1" t="s">
        <v>13</v>
      </c>
      <c r="B132" s="12">
        <v>3</v>
      </c>
      <c r="C132" s="12">
        <v>3</v>
      </c>
      <c r="D132" s="12">
        <v>3</v>
      </c>
    </row>
    <row r="133" spans="1:4" x14ac:dyDescent="0.2">
      <c r="A133" s="1" t="s">
        <v>13</v>
      </c>
      <c r="B133" s="12">
        <v>3</v>
      </c>
      <c r="C133" s="12">
        <v>3</v>
      </c>
      <c r="D133" s="12">
        <v>3</v>
      </c>
    </row>
    <row r="134" spans="1:4" x14ac:dyDescent="0.2">
      <c r="A134" s="1" t="s">
        <v>13</v>
      </c>
      <c r="B134" s="12">
        <v>2</v>
      </c>
      <c r="C134" s="12">
        <v>2</v>
      </c>
      <c r="D134" s="12">
        <v>2</v>
      </c>
    </row>
    <row r="135" spans="1:4" x14ac:dyDescent="0.2">
      <c r="A135" s="1" t="s">
        <v>13</v>
      </c>
      <c r="B135" s="12">
        <v>4</v>
      </c>
      <c r="C135" s="12">
        <v>3</v>
      </c>
      <c r="D135" s="12">
        <v>2</v>
      </c>
    </row>
    <row r="136" spans="1:4" x14ac:dyDescent="0.2">
      <c r="A136" s="1" t="s">
        <v>13</v>
      </c>
      <c r="B136" s="12">
        <v>4</v>
      </c>
      <c r="C136" s="12">
        <v>4</v>
      </c>
      <c r="D136" s="12">
        <v>4</v>
      </c>
    </row>
    <row r="137" spans="1:4" x14ac:dyDescent="0.2">
      <c r="A137" s="1" t="s">
        <v>13</v>
      </c>
      <c r="B137" s="12">
        <v>4</v>
      </c>
      <c r="C137" s="12">
        <v>4</v>
      </c>
      <c r="D137" s="12">
        <v>4</v>
      </c>
    </row>
    <row r="138" spans="1:4" x14ac:dyDescent="0.2">
      <c r="A138" s="1" t="s">
        <v>13</v>
      </c>
      <c r="B138" s="12">
        <v>4</v>
      </c>
      <c r="C138" s="12">
        <v>4</v>
      </c>
      <c r="D138" s="12">
        <v>4</v>
      </c>
    </row>
    <row r="139" spans="1:4" x14ac:dyDescent="0.2">
      <c r="A139" s="1" t="s">
        <v>13</v>
      </c>
      <c r="B139" s="12">
        <v>4</v>
      </c>
      <c r="C139" s="15"/>
      <c r="D139" s="15"/>
    </row>
    <row r="140" spans="1:4" x14ac:dyDescent="0.2">
      <c r="A140" s="1" t="s">
        <v>13</v>
      </c>
      <c r="B140" s="12">
        <v>4</v>
      </c>
      <c r="C140" s="12">
        <v>4</v>
      </c>
      <c r="D140" s="12">
        <v>4</v>
      </c>
    </row>
    <row r="141" spans="1:4" x14ac:dyDescent="0.2">
      <c r="A141" s="1" t="s">
        <v>13</v>
      </c>
      <c r="B141" s="12">
        <v>4</v>
      </c>
      <c r="C141" s="12">
        <v>4</v>
      </c>
      <c r="D141" s="12">
        <v>4</v>
      </c>
    </row>
    <row r="142" spans="1:4" x14ac:dyDescent="0.2">
      <c r="A142" s="1" t="s">
        <v>13</v>
      </c>
      <c r="B142" s="12">
        <v>4</v>
      </c>
      <c r="C142" s="12">
        <v>4</v>
      </c>
      <c r="D142" s="12">
        <v>4</v>
      </c>
    </row>
    <row r="143" spans="1:4" x14ac:dyDescent="0.2">
      <c r="A143" s="1" t="s">
        <v>13</v>
      </c>
      <c r="B143" s="12">
        <v>4</v>
      </c>
      <c r="C143" s="12">
        <v>4</v>
      </c>
      <c r="D143" s="12">
        <v>4</v>
      </c>
    </row>
    <row r="144" spans="1:4" x14ac:dyDescent="0.2">
      <c r="A144" s="1" t="s">
        <v>13</v>
      </c>
      <c r="B144" s="12">
        <v>4</v>
      </c>
      <c r="C144" s="12">
        <v>4</v>
      </c>
      <c r="D144" s="12">
        <v>4</v>
      </c>
    </row>
    <row r="145" spans="1:4" x14ac:dyDescent="0.2">
      <c r="A145" s="1" t="s">
        <v>13</v>
      </c>
      <c r="B145" s="12">
        <v>4</v>
      </c>
      <c r="C145" s="12">
        <v>4</v>
      </c>
      <c r="D145" s="12">
        <v>4</v>
      </c>
    </row>
    <row r="146" spans="1:4" x14ac:dyDescent="0.2">
      <c r="A146" s="1" t="s">
        <v>13</v>
      </c>
      <c r="B146" s="12">
        <v>4</v>
      </c>
      <c r="C146" s="12">
        <v>4</v>
      </c>
      <c r="D146" s="12">
        <v>4</v>
      </c>
    </row>
    <row r="147" spans="1:4" x14ac:dyDescent="0.2">
      <c r="A147" s="1" t="s">
        <v>13</v>
      </c>
      <c r="B147" s="12">
        <v>3</v>
      </c>
      <c r="C147" s="12">
        <v>4</v>
      </c>
      <c r="D147" s="12">
        <v>3</v>
      </c>
    </row>
    <row r="148" spans="1:4" x14ac:dyDescent="0.2">
      <c r="A148" s="1" t="s">
        <v>13</v>
      </c>
      <c r="B148" s="27">
        <v>4</v>
      </c>
      <c r="C148" s="27">
        <v>4</v>
      </c>
      <c r="D148" s="27">
        <v>4</v>
      </c>
    </row>
    <row r="149" spans="1:4" x14ac:dyDescent="0.2">
      <c r="A149" s="1" t="s">
        <v>13</v>
      </c>
      <c r="B149" s="28">
        <v>3</v>
      </c>
      <c r="C149" s="28">
        <v>4</v>
      </c>
      <c r="D149" s="28">
        <v>3</v>
      </c>
    </row>
    <row r="150" spans="1:4" x14ac:dyDescent="0.2">
      <c r="A150" s="1" t="s">
        <v>13</v>
      </c>
      <c r="B150" s="28">
        <v>4</v>
      </c>
      <c r="C150" s="28">
        <v>4</v>
      </c>
      <c r="D150" s="28">
        <v>4</v>
      </c>
    </row>
    <row r="151" spans="1:4" x14ac:dyDescent="0.2">
      <c r="A151" s="1" t="s">
        <v>13</v>
      </c>
      <c r="B151" s="28">
        <v>4</v>
      </c>
      <c r="C151" s="28">
        <v>4</v>
      </c>
      <c r="D151" s="28">
        <v>3</v>
      </c>
    </row>
    <row r="152" spans="1:4" x14ac:dyDescent="0.2">
      <c r="A152" s="1" t="s">
        <v>13</v>
      </c>
      <c r="B152" s="28">
        <v>4</v>
      </c>
      <c r="C152" s="28">
        <v>4</v>
      </c>
      <c r="D152" s="28">
        <v>4</v>
      </c>
    </row>
    <row r="153" spans="1:4" x14ac:dyDescent="0.2">
      <c r="A153" s="1" t="s">
        <v>13</v>
      </c>
      <c r="B153" s="15"/>
      <c r="C153" s="15"/>
      <c r="D153" s="15"/>
    </row>
    <row r="154" spans="1:4" x14ac:dyDescent="0.2">
      <c r="A154" s="1" t="s">
        <v>13</v>
      </c>
      <c r="B154" s="28">
        <v>4</v>
      </c>
      <c r="C154" s="28">
        <v>4</v>
      </c>
      <c r="D154" s="28">
        <v>4</v>
      </c>
    </row>
    <row r="155" spans="1:4" x14ac:dyDescent="0.2">
      <c r="A155" s="1" t="s">
        <v>13</v>
      </c>
      <c r="B155" s="15"/>
      <c r="C155" s="15"/>
      <c r="D155" s="15"/>
    </row>
    <row r="156" spans="1:4" x14ac:dyDescent="0.2">
      <c r="A156" s="1" t="s">
        <v>13</v>
      </c>
      <c r="B156" s="28">
        <v>4</v>
      </c>
      <c r="C156" s="28">
        <v>4</v>
      </c>
      <c r="D156" s="28">
        <v>4</v>
      </c>
    </row>
    <row r="157" spans="1:4" x14ac:dyDescent="0.2">
      <c r="A157" s="1" t="s">
        <v>13</v>
      </c>
      <c r="B157" s="28">
        <v>4</v>
      </c>
      <c r="C157" s="28">
        <v>4</v>
      </c>
      <c r="D157" s="28">
        <v>4</v>
      </c>
    </row>
    <row r="158" spans="1:4" x14ac:dyDescent="0.2">
      <c r="A158" s="1" t="s">
        <v>13</v>
      </c>
      <c r="B158" s="28">
        <v>3</v>
      </c>
      <c r="C158" s="28">
        <v>4</v>
      </c>
      <c r="D158" s="28">
        <v>4</v>
      </c>
    </row>
    <row r="159" spans="1:4" x14ac:dyDescent="0.2">
      <c r="A159" s="1" t="s">
        <v>13</v>
      </c>
      <c r="B159" s="28">
        <v>4</v>
      </c>
      <c r="C159" s="28">
        <v>4</v>
      </c>
      <c r="D159" s="28">
        <v>4</v>
      </c>
    </row>
    <row r="160" spans="1:4" x14ac:dyDescent="0.2">
      <c r="A160" s="1" t="s">
        <v>13</v>
      </c>
      <c r="B160" s="28">
        <v>4</v>
      </c>
      <c r="C160" s="28">
        <v>4</v>
      </c>
      <c r="D160" s="28">
        <v>4</v>
      </c>
    </row>
    <row r="161" spans="1:4" x14ac:dyDescent="0.2">
      <c r="A161" s="1" t="s">
        <v>13</v>
      </c>
      <c r="B161" s="28">
        <v>4</v>
      </c>
      <c r="C161" s="28">
        <v>4</v>
      </c>
      <c r="D161" s="28">
        <v>4</v>
      </c>
    </row>
    <row r="162" spans="1:4" x14ac:dyDescent="0.2">
      <c r="A162" s="1" t="s">
        <v>13</v>
      </c>
      <c r="B162" s="28">
        <v>4</v>
      </c>
      <c r="C162" s="28">
        <v>4</v>
      </c>
      <c r="D162" s="28">
        <v>4</v>
      </c>
    </row>
    <row r="163" spans="1:4" x14ac:dyDescent="0.2">
      <c r="A163" s="1" t="s">
        <v>13</v>
      </c>
      <c r="B163" s="15"/>
      <c r="C163" s="15"/>
      <c r="D163" s="15"/>
    </row>
    <row r="164" spans="1:4" x14ac:dyDescent="0.2">
      <c r="A164" s="1" t="s">
        <v>13</v>
      </c>
      <c r="B164" s="28">
        <v>3</v>
      </c>
      <c r="C164" s="28">
        <v>3</v>
      </c>
      <c r="D164" s="28">
        <v>3</v>
      </c>
    </row>
    <row r="165" spans="1:4" x14ac:dyDescent="0.2">
      <c r="A165" s="1" t="s">
        <v>13</v>
      </c>
      <c r="B165" s="28">
        <v>2</v>
      </c>
      <c r="C165" s="28">
        <v>2</v>
      </c>
      <c r="D165" s="28">
        <v>2</v>
      </c>
    </row>
    <row r="166" spans="1:4" x14ac:dyDescent="0.2">
      <c r="A166" s="1" t="s">
        <v>13</v>
      </c>
      <c r="B166" s="28">
        <v>3</v>
      </c>
      <c r="C166" s="28">
        <v>3</v>
      </c>
      <c r="D166" s="28">
        <v>3</v>
      </c>
    </row>
    <row r="167" spans="1:4" x14ac:dyDescent="0.2">
      <c r="A167" s="1" t="s">
        <v>13</v>
      </c>
      <c r="B167" s="28">
        <v>3</v>
      </c>
      <c r="C167" s="28">
        <v>3</v>
      </c>
      <c r="D167" s="28">
        <v>3</v>
      </c>
    </row>
    <row r="168" spans="1:4" x14ac:dyDescent="0.2">
      <c r="A168" s="1" t="s">
        <v>13</v>
      </c>
      <c r="B168" s="28">
        <v>2</v>
      </c>
      <c r="C168" s="28">
        <v>2</v>
      </c>
      <c r="D168" s="28">
        <v>2</v>
      </c>
    </row>
    <row r="169" spans="1:4" x14ac:dyDescent="0.2">
      <c r="A169" s="1" t="s">
        <v>13</v>
      </c>
      <c r="B169" s="28">
        <v>3</v>
      </c>
      <c r="C169" s="28">
        <v>3</v>
      </c>
      <c r="D169" s="28">
        <v>3</v>
      </c>
    </row>
    <row r="170" spans="1:4" x14ac:dyDescent="0.2">
      <c r="A170" s="1" t="s">
        <v>13</v>
      </c>
      <c r="B170" s="28">
        <v>3</v>
      </c>
      <c r="C170" s="28">
        <v>3</v>
      </c>
      <c r="D170" s="28">
        <v>3</v>
      </c>
    </row>
    <row r="171" spans="1:4" x14ac:dyDescent="0.2">
      <c r="A171" s="1" t="s">
        <v>13</v>
      </c>
      <c r="B171" s="28">
        <v>4</v>
      </c>
      <c r="C171" s="28">
        <v>4</v>
      </c>
      <c r="D171" s="28">
        <v>4</v>
      </c>
    </row>
    <row r="172" spans="1:4" x14ac:dyDescent="0.2">
      <c r="A172" s="1" t="s">
        <v>13</v>
      </c>
      <c r="B172" s="28">
        <v>2</v>
      </c>
      <c r="C172" s="28">
        <v>2</v>
      </c>
      <c r="D172" s="28">
        <v>2</v>
      </c>
    </row>
    <row r="173" spans="1:4" x14ac:dyDescent="0.2">
      <c r="A173" s="1" t="s">
        <v>13</v>
      </c>
      <c r="B173" s="28">
        <v>3</v>
      </c>
      <c r="C173" s="28">
        <v>3</v>
      </c>
      <c r="D173" s="28">
        <v>3</v>
      </c>
    </row>
    <row r="174" spans="1:4" x14ac:dyDescent="0.2">
      <c r="A174" s="1" t="s">
        <v>13</v>
      </c>
      <c r="B174" s="28">
        <v>4</v>
      </c>
      <c r="C174" s="28">
        <v>4</v>
      </c>
      <c r="D174" s="28">
        <v>4</v>
      </c>
    </row>
    <row r="175" spans="1:4" x14ac:dyDescent="0.2">
      <c r="A175" s="1" t="s">
        <v>13</v>
      </c>
      <c r="B175" s="28">
        <v>4</v>
      </c>
      <c r="C175" s="28">
        <v>4</v>
      </c>
      <c r="D175" s="28">
        <v>4</v>
      </c>
    </row>
    <row r="176" spans="1:4" x14ac:dyDescent="0.2">
      <c r="A176" s="1" t="s">
        <v>13</v>
      </c>
      <c r="B176" s="28">
        <v>4</v>
      </c>
      <c r="C176" s="28">
        <v>4</v>
      </c>
      <c r="D176" s="28">
        <v>4</v>
      </c>
    </row>
    <row r="177" spans="1:4" x14ac:dyDescent="0.2">
      <c r="A177" s="1" t="s">
        <v>13</v>
      </c>
      <c r="B177" s="28">
        <v>2</v>
      </c>
      <c r="C177" s="28">
        <v>2</v>
      </c>
      <c r="D177" s="28">
        <v>2</v>
      </c>
    </row>
    <row r="178" spans="1:4" x14ac:dyDescent="0.2">
      <c r="A178" s="1" t="s">
        <v>13</v>
      </c>
      <c r="B178" s="28">
        <v>3</v>
      </c>
      <c r="C178" s="28">
        <v>3</v>
      </c>
      <c r="D178" s="28">
        <v>4</v>
      </c>
    </row>
    <row r="179" spans="1:4" x14ac:dyDescent="0.2">
      <c r="A179" s="1" t="s">
        <v>13</v>
      </c>
      <c r="B179" s="28">
        <v>4</v>
      </c>
      <c r="C179" s="28">
        <v>4</v>
      </c>
      <c r="D179" s="28">
        <v>4</v>
      </c>
    </row>
    <row r="180" spans="1:4" x14ac:dyDescent="0.2">
      <c r="A180" s="1" t="s">
        <v>13</v>
      </c>
      <c r="B180" s="28">
        <v>4</v>
      </c>
      <c r="C180" s="28">
        <v>4</v>
      </c>
      <c r="D180" s="28">
        <v>4</v>
      </c>
    </row>
    <row r="181" spans="1:4" x14ac:dyDescent="0.2">
      <c r="A181" s="1" t="s">
        <v>13</v>
      </c>
      <c r="B181" s="28">
        <v>4</v>
      </c>
      <c r="C181" s="28">
        <v>4</v>
      </c>
      <c r="D181" s="28">
        <v>4</v>
      </c>
    </row>
    <row r="182" spans="1:4" x14ac:dyDescent="0.2">
      <c r="A182" s="1" t="s">
        <v>13</v>
      </c>
      <c r="B182" s="28">
        <v>4</v>
      </c>
      <c r="C182" s="28">
        <v>4</v>
      </c>
      <c r="D182" s="28">
        <v>4</v>
      </c>
    </row>
    <row r="183" spans="1:4" x14ac:dyDescent="0.2">
      <c r="A183" s="1" t="s">
        <v>13</v>
      </c>
      <c r="B183" s="28">
        <v>4</v>
      </c>
      <c r="C183" s="28">
        <v>4</v>
      </c>
      <c r="D183" s="28">
        <v>3</v>
      </c>
    </row>
    <row r="184" spans="1:4" x14ac:dyDescent="0.2">
      <c r="A184" s="1" t="s">
        <v>13</v>
      </c>
      <c r="B184" s="28">
        <v>4</v>
      </c>
      <c r="C184" s="28">
        <v>4</v>
      </c>
      <c r="D184" s="28">
        <v>4</v>
      </c>
    </row>
    <row r="185" spans="1:4" x14ac:dyDescent="0.2">
      <c r="A185" s="1" t="s">
        <v>13</v>
      </c>
      <c r="B185" s="28">
        <v>4</v>
      </c>
      <c r="C185" s="28">
        <v>4</v>
      </c>
      <c r="D185" s="28">
        <v>4</v>
      </c>
    </row>
    <row r="186" spans="1:4" x14ac:dyDescent="0.2">
      <c r="A186" s="1" t="s">
        <v>13</v>
      </c>
      <c r="B186" s="28">
        <v>4</v>
      </c>
      <c r="C186" s="28">
        <v>4</v>
      </c>
      <c r="D186" s="28">
        <v>4</v>
      </c>
    </row>
    <row r="187" spans="1:4" x14ac:dyDescent="0.2">
      <c r="A187" s="1" t="s">
        <v>13</v>
      </c>
      <c r="B187" s="15"/>
      <c r="C187" s="15"/>
      <c r="D187" s="15"/>
    </row>
    <row r="188" spans="1:4" x14ac:dyDescent="0.2">
      <c r="A188" s="1" t="s">
        <v>13</v>
      </c>
      <c r="B188" s="28">
        <v>3</v>
      </c>
      <c r="C188" s="28">
        <v>3</v>
      </c>
      <c r="D188" s="28">
        <v>3</v>
      </c>
    </row>
    <row r="189" spans="1:4" x14ac:dyDescent="0.2">
      <c r="A189" s="1" t="s">
        <v>13</v>
      </c>
      <c r="B189" s="28">
        <v>4</v>
      </c>
      <c r="C189" s="28">
        <v>4</v>
      </c>
      <c r="D189" s="28">
        <v>4</v>
      </c>
    </row>
    <row r="190" spans="1:4" x14ac:dyDescent="0.2">
      <c r="A190" s="1" t="s">
        <v>13</v>
      </c>
      <c r="B190" s="28">
        <v>4</v>
      </c>
      <c r="C190" s="28">
        <v>4</v>
      </c>
      <c r="D190" s="28">
        <v>4</v>
      </c>
    </row>
    <row r="191" spans="1:4" x14ac:dyDescent="0.2">
      <c r="A191" s="1" t="s">
        <v>13</v>
      </c>
      <c r="B191" s="28">
        <v>3</v>
      </c>
      <c r="C191" s="28">
        <v>2</v>
      </c>
      <c r="D191" s="28">
        <v>4</v>
      </c>
    </row>
    <row r="192" spans="1:4" x14ac:dyDescent="0.2">
      <c r="A192" s="1" t="s">
        <v>13</v>
      </c>
      <c r="B192" s="15"/>
      <c r="C192" s="15"/>
      <c r="D192" s="15"/>
    </row>
    <row r="193" spans="1:4" x14ac:dyDescent="0.2">
      <c r="A193" s="1" t="s">
        <v>13</v>
      </c>
      <c r="B193" s="15"/>
      <c r="C193" s="15"/>
      <c r="D193" s="15"/>
    </row>
    <row r="194" spans="1:4" x14ac:dyDescent="0.2">
      <c r="A194" s="1" t="s">
        <v>13</v>
      </c>
      <c r="B194" s="28">
        <v>4</v>
      </c>
      <c r="C194" s="28">
        <v>4</v>
      </c>
      <c r="D194" s="28">
        <v>4</v>
      </c>
    </row>
    <row r="195" spans="1:4" x14ac:dyDescent="0.2">
      <c r="A195" s="1" t="s">
        <v>13</v>
      </c>
      <c r="B195" s="28">
        <v>2</v>
      </c>
      <c r="C195" s="28">
        <v>2</v>
      </c>
      <c r="D195" s="28">
        <v>2</v>
      </c>
    </row>
    <row r="196" spans="1:4" x14ac:dyDescent="0.2">
      <c r="A196" s="1" t="s">
        <v>13</v>
      </c>
      <c r="B196" s="28">
        <v>4</v>
      </c>
      <c r="C196" s="28">
        <v>4</v>
      </c>
      <c r="D196" s="28">
        <v>4</v>
      </c>
    </row>
    <row r="197" spans="1:4" x14ac:dyDescent="0.2">
      <c r="A197" s="1" t="s">
        <v>13</v>
      </c>
      <c r="B197" s="28">
        <v>4</v>
      </c>
      <c r="C197" s="28">
        <v>3</v>
      </c>
      <c r="D197" s="28">
        <v>3</v>
      </c>
    </row>
    <row r="198" spans="1:4" x14ac:dyDescent="0.2">
      <c r="A198" s="1" t="s">
        <v>13</v>
      </c>
      <c r="B198" s="28">
        <v>3</v>
      </c>
      <c r="C198" s="28">
        <v>4</v>
      </c>
      <c r="D198" s="28">
        <v>3</v>
      </c>
    </row>
    <row r="199" spans="1:4" x14ac:dyDescent="0.2">
      <c r="A199" s="1" t="s">
        <v>13</v>
      </c>
      <c r="B199" s="15"/>
      <c r="C199" s="15"/>
      <c r="D199" s="15"/>
    </row>
    <row r="200" spans="1:4" x14ac:dyDescent="0.2">
      <c r="A200" s="1" t="s">
        <v>13</v>
      </c>
      <c r="B200" s="28">
        <v>4</v>
      </c>
      <c r="C200" s="28">
        <v>4</v>
      </c>
      <c r="D200" s="28">
        <v>4</v>
      </c>
    </row>
    <row r="201" spans="1:4" x14ac:dyDescent="0.2">
      <c r="A201" s="1" t="s">
        <v>13</v>
      </c>
      <c r="B201" s="28">
        <v>4</v>
      </c>
      <c r="C201" s="28">
        <v>4</v>
      </c>
      <c r="D201" s="28">
        <v>4</v>
      </c>
    </row>
    <row r="202" spans="1:4" x14ac:dyDescent="0.2">
      <c r="A202" s="1" t="s">
        <v>13</v>
      </c>
      <c r="B202" s="28">
        <v>4</v>
      </c>
      <c r="C202" s="28">
        <v>3</v>
      </c>
      <c r="D202" s="28">
        <v>3</v>
      </c>
    </row>
    <row r="203" spans="1:4" x14ac:dyDescent="0.2">
      <c r="A203" s="1" t="s">
        <v>13</v>
      </c>
      <c r="B203" s="28">
        <v>3</v>
      </c>
      <c r="C203" s="28">
        <v>3</v>
      </c>
      <c r="D203" s="28">
        <v>3</v>
      </c>
    </row>
    <row r="204" spans="1:4" x14ac:dyDescent="0.2">
      <c r="A204" s="1" t="s">
        <v>13</v>
      </c>
      <c r="B204" s="28">
        <v>3</v>
      </c>
      <c r="C204" s="28">
        <v>3</v>
      </c>
      <c r="D204" s="28">
        <v>3</v>
      </c>
    </row>
    <row r="205" spans="1:4" x14ac:dyDescent="0.2">
      <c r="A205" s="1" t="s">
        <v>13</v>
      </c>
      <c r="B205" s="28">
        <v>3</v>
      </c>
      <c r="C205" s="28">
        <v>3</v>
      </c>
      <c r="D205" s="28">
        <v>3</v>
      </c>
    </row>
    <row r="206" spans="1:4" x14ac:dyDescent="0.2">
      <c r="A206" s="1" t="s">
        <v>13</v>
      </c>
      <c r="B206" s="15"/>
      <c r="C206" s="15"/>
      <c r="D206" s="15"/>
    </row>
    <row r="207" spans="1:4" x14ac:dyDescent="0.2">
      <c r="A207" s="1" t="s">
        <v>13</v>
      </c>
      <c r="B207" s="15"/>
      <c r="C207" s="15"/>
      <c r="D207" s="15"/>
    </row>
    <row r="208" spans="1:4" x14ac:dyDescent="0.2">
      <c r="A208" s="1" t="s">
        <v>13</v>
      </c>
      <c r="B208" s="28">
        <v>3</v>
      </c>
      <c r="C208" s="28">
        <v>3</v>
      </c>
      <c r="D208" s="28">
        <v>3</v>
      </c>
    </row>
    <row r="209" spans="1:4" x14ac:dyDescent="0.2">
      <c r="A209" s="1" t="s">
        <v>13</v>
      </c>
      <c r="B209" s="28">
        <v>4</v>
      </c>
      <c r="C209" s="28">
        <v>4</v>
      </c>
      <c r="D209" s="28">
        <v>4</v>
      </c>
    </row>
    <row r="210" spans="1:4" x14ac:dyDescent="0.2">
      <c r="A210" s="1" t="s">
        <v>13</v>
      </c>
      <c r="B210" s="28">
        <v>4</v>
      </c>
      <c r="C210" s="28">
        <v>4</v>
      </c>
      <c r="D210" s="28">
        <v>4</v>
      </c>
    </row>
    <row r="211" spans="1:4" x14ac:dyDescent="0.2">
      <c r="A211" s="1" t="s">
        <v>13</v>
      </c>
      <c r="B211" s="28">
        <v>4</v>
      </c>
      <c r="C211" s="28">
        <v>4</v>
      </c>
      <c r="D211" s="28">
        <v>4</v>
      </c>
    </row>
    <row r="212" spans="1:4" x14ac:dyDescent="0.2">
      <c r="A212" s="1" t="s">
        <v>13</v>
      </c>
      <c r="B212" s="28">
        <v>4</v>
      </c>
      <c r="C212" s="28">
        <v>4</v>
      </c>
      <c r="D212" s="28">
        <v>4</v>
      </c>
    </row>
    <row r="213" spans="1:4" x14ac:dyDescent="0.2">
      <c r="A213" s="1" t="s">
        <v>13</v>
      </c>
      <c r="B213" s="15"/>
      <c r="C213" s="15"/>
      <c r="D213" s="15"/>
    </row>
    <row r="214" spans="1:4" ht="15" x14ac:dyDescent="0.25">
      <c r="A214" s="1" t="s">
        <v>13</v>
      </c>
      <c r="B214" s="14"/>
      <c r="C214" s="14"/>
      <c r="D214" s="14"/>
    </row>
    <row r="215" spans="1:4" x14ac:dyDescent="0.2">
      <c r="A215" s="1" t="s">
        <v>13</v>
      </c>
      <c r="B215" s="28">
        <v>4</v>
      </c>
      <c r="C215" s="28">
        <v>4</v>
      </c>
      <c r="D215" s="28">
        <v>4</v>
      </c>
    </row>
    <row r="216" spans="1:4" x14ac:dyDescent="0.2">
      <c r="A216" s="1" t="s">
        <v>13</v>
      </c>
      <c r="B216" s="28">
        <v>4</v>
      </c>
      <c r="C216" s="28">
        <v>4</v>
      </c>
      <c r="D216" s="28">
        <v>4</v>
      </c>
    </row>
    <row r="217" spans="1:4" ht="15" x14ac:dyDescent="0.25">
      <c r="A217" s="1" t="s">
        <v>13</v>
      </c>
      <c r="B217" s="14"/>
      <c r="C217" s="14"/>
      <c r="D217" s="14"/>
    </row>
    <row r="218" spans="1:4" x14ac:dyDescent="0.2">
      <c r="A218" s="1" t="s">
        <v>13</v>
      </c>
      <c r="B218" s="28">
        <v>4</v>
      </c>
      <c r="C218" s="28">
        <v>4</v>
      </c>
      <c r="D218" s="28">
        <v>4</v>
      </c>
    </row>
    <row r="219" spans="1:4" x14ac:dyDescent="0.2">
      <c r="A219" s="1" t="s">
        <v>13</v>
      </c>
      <c r="B219" s="28">
        <v>4</v>
      </c>
      <c r="C219" s="28">
        <v>4</v>
      </c>
      <c r="D219" s="28">
        <v>4</v>
      </c>
    </row>
    <row r="220" spans="1:4" x14ac:dyDescent="0.2">
      <c r="A220" s="1" t="s">
        <v>13</v>
      </c>
      <c r="B220" s="28">
        <v>4</v>
      </c>
      <c r="C220" s="28">
        <v>4</v>
      </c>
      <c r="D220" s="28">
        <v>4</v>
      </c>
    </row>
    <row r="221" spans="1:4" x14ac:dyDescent="0.2">
      <c r="A221" s="1" t="s">
        <v>13</v>
      </c>
      <c r="B221" s="28">
        <v>4</v>
      </c>
      <c r="C221" s="28">
        <v>4</v>
      </c>
      <c r="D221" s="28">
        <v>4</v>
      </c>
    </row>
    <row r="222" spans="1:4" x14ac:dyDescent="0.2">
      <c r="A222" s="1" t="s">
        <v>13</v>
      </c>
      <c r="B222" s="28">
        <v>4</v>
      </c>
      <c r="C222" s="28">
        <v>4</v>
      </c>
      <c r="D222" s="28">
        <v>4</v>
      </c>
    </row>
    <row r="223" spans="1:4" x14ac:dyDescent="0.2">
      <c r="A223" s="1" t="s">
        <v>13</v>
      </c>
      <c r="B223" s="28">
        <v>3</v>
      </c>
      <c r="C223" s="28">
        <v>3</v>
      </c>
      <c r="D223" s="28">
        <v>3</v>
      </c>
    </row>
    <row r="224" spans="1:4" x14ac:dyDescent="0.2">
      <c r="A224" s="1" t="s">
        <v>13</v>
      </c>
      <c r="B224" s="28">
        <v>4</v>
      </c>
      <c r="C224" s="28">
        <v>4</v>
      </c>
      <c r="D224" s="28">
        <v>4</v>
      </c>
    </row>
    <row r="225" spans="1:4" x14ac:dyDescent="0.2">
      <c r="A225" s="1" t="s">
        <v>13</v>
      </c>
      <c r="B225" s="28">
        <v>2</v>
      </c>
      <c r="C225" s="28">
        <v>2</v>
      </c>
      <c r="D225" s="28">
        <v>2</v>
      </c>
    </row>
    <row r="226" spans="1:4" x14ac:dyDescent="0.2">
      <c r="A226" s="1" t="s">
        <v>13</v>
      </c>
      <c r="B226" s="28">
        <v>3</v>
      </c>
      <c r="C226" s="28">
        <v>2</v>
      </c>
      <c r="D226" s="28">
        <v>2</v>
      </c>
    </row>
    <row r="227" spans="1:4" x14ac:dyDescent="0.2">
      <c r="A227" s="1" t="s">
        <v>13</v>
      </c>
      <c r="B227" s="28">
        <v>3</v>
      </c>
      <c r="C227" s="28">
        <v>3</v>
      </c>
      <c r="D227" s="28">
        <v>3</v>
      </c>
    </row>
    <row r="228" spans="1:4" x14ac:dyDescent="0.2">
      <c r="A228" s="1" t="s">
        <v>13</v>
      </c>
      <c r="B228" s="15"/>
      <c r="C228" s="15"/>
      <c r="D228" s="15"/>
    </row>
    <row r="229" spans="1:4" x14ac:dyDescent="0.2">
      <c r="A229" s="1" t="s">
        <v>13</v>
      </c>
      <c r="B229" s="28">
        <v>4</v>
      </c>
      <c r="C229" s="28">
        <v>4</v>
      </c>
      <c r="D229" s="28">
        <v>4</v>
      </c>
    </row>
    <row r="230" spans="1:4" x14ac:dyDescent="0.2">
      <c r="A230" s="1" t="s">
        <v>13</v>
      </c>
      <c r="B230" s="28">
        <v>4</v>
      </c>
      <c r="C230" s="28">
        <v>4</v>
      </c>
      <c r="D230" s="28">
        <v>4</v>
      </c>
    </row>
    <row r="231" spans="1:4" x14ac:dyDescent="0.2">
      <c r="A231" s="1" t="s">
        <v>13</v>
      </c>
      <c r="B231" s="27">
        <v>4</v>
      </c>
      <c r="C231" s="27">
        <v>4</v>
      </c>
      <c r="D231" s="27">
        <v>4</v>
      </c>
    </row>
    <row r="232" spans="1:4" x14ac:dyDescent="0.2">
      <c r="A232" s="1" t="s">
        <v>13</v>
      </c>
      <c r="B232" s="28">
        <v>4</v>
      </c>
      <c r="C232" s="28">
        <v>4</v>
      </c>
      <c r="D232" s="28">
        <v>4</v>
      </c>
    </row>
    <row r="233" spans="1:4" x14ac:dyDescent="0.2">
      <c r="A233" s="1" t="s">
        <v>13</v>
      </c>
      <c r="B233" s="28">
        <v>4</v>
      </c>
      <c r="C233" s="28">
        <v>4</v>
      </c>
      <c r="D233" s="28">
        <v>4</v>
      </c>
    </row>
    <row r="234" spans="1:4" x14ac:dyDescent="0.2">
      <c r="A234" s="1" t="s">
        <v>13</v>
      </c>
      <c r="B234" s="28">
        <v>4</v>
      </c>
      <c r="C234" s="28">
        <v>4</v>
      </c>
      <c r="D234" s="28">
        <v>4</v>
      </c>
    </row>
    <row r="235" spans="1:4" x14ac:dyDescent="0.2">
      <c r="A235" s="1" t="s">
        <v>13</v>
      </c>
      <c r="B235" s="15"/>
      <c r="C235" s="15"/>
      <c r="D235" s="28">
        <v>3</v>
      </c>
    </row>
    <row r="236" spans="1:4" x14ac:dyDescent="0.2">
      <c r="A236" s="1" t="s">
        <v>13</v>
      </c>
      <c r="B236" s="28">
        <v>3</v>
      </c>
      <c r="C236" s="28">
        <v>3</v>
      </c>
      <c r="D236" s="28">
        <v>3</v>
      </c>
    </row>
    <row r="237" spans="1:4" x14ac:dyDescent="0.2">
      <c r="A237" s="1" t="s">
        <v>13</v>
      </c>
      <c r="B237" s="28">
        <v>4</v>
      </c>
      <c r="C237" s="28">
        <v>4</v>
      </c>
      <c r="D237" s="15"/>
    </row>
    <row r="238" spans="1:4" x14ac:dyDescent="0.2">
      <c r="A238" s="1" t="s">
        <v>13</v>
      </c>
      <c r="B238" s="28">
        <v>4</v>
      </c>
      <c r="C238" s="28">
        <v>4</v>
      </c>
      <c r="D238" s="28">
        <v>4</v>
      </c>
    </row>
    <row r="239" spans="1:4" x14ac:dyDescent="0.2">
      <c r="A239" s="1" t="s">
        <v>13</v>
      </c>
      <c r="B239" s="28">
        <v>4</v>
      </c>
      <c r="C239" s="28">
        <v>4</v>
      </c>
      <c r="D239" s="28">
        <v>4</v>
      </c>
    </row>
    <row r="240" spans="1:4" x14ac:dyDescent="0.2">
      <c r="A240" s="1" t="s">
        <v>13</v>
      </c>
      <c r="B240" s="28">
        <v>4</v>
      </c>
      <c r="C240" s="28">
        <v>4</v>
      </c>
      <c r="D240" s="28">
        <v>4</v>
      </c>
    </row>
    <row r="241" spans="1:8" x14ac:dyDescent="0.2">
      <c r="A241" s="1" t="s">
        <v>13</v>
      </c>
      <c r="B241" s="28">
        <v>3</v>
      </c>
      <c r="C241" s="28">
        <v>3</v>
      </c>
      <c r="D241" s="28">
        <v>3</v>
      </c>
    </row>
    <row r="242" spans="1:8" x14ac:dyDescent="0.2">
      <c r="A242" s="1" t="s">
        <v>13</v>
      </c>
      <c r="B242" s="28">
        <v>4</v>
      </c>
      <c r="C242" s="28">
        <v>4</v>
      </c>
      <c r="D242" s="28">
        <v>4</v>
      </c>
    </row>
    <row r="243" spans="1:8" x14ac:dyDescent="0.2">
      <c r="A243" s="1" t="s">
        <v>13</v>
      </c>
      <c r="B243" s="28">
        <v>4</v>
      </c>
      <c r="C243" s="28">
        <v>4</v>
      </c>
      <c r="D243" s="28">
        <v>4</v>
      </c>
    </row>
    <row r="244" spans="1:8" x14ac:dyDescent="0.2">
      <c r="A244" s="1" t="s">
        <v>13</v>
      </c>
      <c r="B244" s="28">
        <v>4</v>
      </c>
      <c r="C244" s="28">
        <v>4</v>
      </c>
      <c r="D244" s="28">
        <v>4</v>
      </c>
    </row>
    <row r="245" spans="1:8" x14ac:dyDescent="0.2">
      <c r="A245" s="1" t="s">
        <v>13</v>
      </c>
      <c r="B245" s="28">
        <v>4</v>
      </c>
      <c r="C245" s="28">
        <v>4</v>
      </c>
      <c r="D245" s="28">
        <v>4</v>
      </c>
    </row>
    <row r="246" spans="1:8" x14ac:dyDescent="0.2">
      <c r="A246" s="1" t="s">
        <v>13</v>
      </c>
      <c r="B246" s="28">
        <v>4</v>
      </c>
      <c r="C246" s="28">
        <v>4</v>
      </c>
      <c r="D246" s="28">
        <v>4</v>
      </c>
    </row>
    <row r="247" spans="1:8" x14ac:dyDescent="0.2">
      <c r="A247" s="1" t="s">
        <v>13</v>
      </c>
      <c r="B247" s="28">
        <v>4</v>
      </c>
      <c r="C247" s="28">
        <v>4</v>
      </c>
      <c r="D247" s="28">
        <v>4</v>
      </c>
    </row>
    <row r="248" spans="1:8" x14ac:dyDescent="0.2">
      <c r="A248" s="1" t="s">
        <v>13</v>
      </c>
      <c r="B248" s="28">
        <v>4</v>
      </c>
      <c r="C248" s="28">
        <v>4</v>
      </c>
      <c r="D248" s="28">
        <v>4</v>
      </c>
    </row>
    <row r="249" spans="1:8" x14ac:dyDescent="0.2">
      <c r="A249" s="1" t="s">
        <v>13</v>
      </c>
      <c r="B249" s="28">
        <v>4</v>
      </c>
      <c r="C249" s="28">
        <v>4</v>
      </c>
      <c r="D249" s="28">
        <v>3</v>
      </c>
    </row>
    <row r="250" spans="1:8" x14ac:dyDescent="0.2">
      <c r="A250" s="1" t="s">
        <v>13</v>
      </c>
      <c r="B250" s="28">
        <v>2</v>
      </c>
      <c r="C250" s="28">
        <v>2</v>
      </c>
      <c r="D250" s="28">
        <v>2</v>
      </c>
    </row>
    <row r="251" spans="1:8" x14ac:dyDescent="0.2">
      <c r="A251" s="1" t="s">
        <v>13</v>
      </c>
      <c r="B251" s="28">
        <v>3</v>
      </c>
      <c r="C251" s="28">
        <v>3</v>
      </c>
      <c r="D251" s="28">
        <v>3</v>
      </c>
    </row>
    <row r="254" spans="1:8" ht="15" customHeight="1" x14ac:dyDescent="0.2">
      <c r="A254" s="45" t="s">
        <v>1579</v>
      </c>
      <c r="B254" s="46">
        <f>AVERAGEA(B2:B251)</f>
        <v>3.570212765957447</v>
      </c>
      <c r="C254" s="46">
        <f t="shared" ref="C254:D254" si="0">AVERAGEA(C2:C251)</f>
        <v>3.5836909871244633</v>
      </c>
      <c r="D254" s="46">
        <f t="shared" si="0"/>
        <v>3.5236051502145922</v>
      </c>
      <c r="H254" s="24"/>
    </row>
    <row r="255" spans="1:8" ht="15" customHeight="1" x14ac:dyDescent="0.2">
      <c r="A255" s="45" t="s">
        <v>1578</v>
      </c>
      <c r="B255" s="44">
        <f>AVERAGEA(B254:D254)</f>
        <v>3.5591696344321675</v>
      </c>
      <c r="C255" s="46"/>
      <c r="D255" s="46"/>
      <c r="H255" s="24"/>
    </row>
    <row r="256" spans="1:8" ht="15" customHeight="1" x14ac:dyDescent="0.2">
      <c r="A256" s="45" t="s">
        <v>1580</v>
      </c>
      <c r="B256" s="5">
        <v>295</v>
      </c>
      <c r="C256" s="47"/>
      <c r="D256" s="47"/>
      <c r="H256" s="24"/>
    </row>
    <row r="257" spans="1:8" ht="15" customHeight="1" x14ac:dyDescent="0.2">
      <c r="A257" s="45" t="s">
        <v>1355</v>
      </c>
      <c r="B257" s="5">
        <v>250</v>
      </c>
      <c r="C257" s="47"/>
      <c r="D257" s="47"/>
      <c r="H257" s="24"/>
    </row>
    <row r="258" spans="1:8" x14ac:dyDescent="0.2">
      <c r="B258" s="48">
        <f>B257/B256</f>
        <v>0.84745762711864403</v>
      </c>
      <c r="C258"/>
      <c r="D258"/>
      <c r="H258" s="24"/>
    </row>
  </sheetData>
  <pageMargins left="0.5" right="0.5" top="0.5" bottom="0.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36C60-A893-4C7B-B6F3-E58C81930B17}">
  <sheetPr>
    <tabColor theme="4" tint="-0.249977111117893"/>
    <pageSetUpPr fitToPage="1"/>
  </sheetPr>
  <dimension ref="A1:B142"/>
  <sheetViews>
    <sheetView workbookViewId="0">
      <pane ySplit="3" topLeftCell="A4" activePane="bottomLeft" state="frozen"/>
      <selection activeCell="E55" sqref="E55"/>
      <selection pane="bottomLeft" activeCell="A137" sqref="A137"/>
    </sheetView>
  </sheetViews>
  <sheetFormatPr defaultRowHeight="15" x14ac:dyDescent="0.25"/>
  <cols>
    <col min="1" max="1" width="41.140625" style="6" customWidth="1"/>
    <col min="2" max="2" width="41" style="6" customWidth="1"/>
    <col min="3" max="16384" width="9.140625" style="6"/>
  </cols>
  <sheetData>
    <row r="1" spans="1:2" s="37" customFormat="1" ht="15" customHeight="1" x14ac:dyDescent="0.25">
      <c r="A1" s="42" t="s">
        <v>12</v>
      </c>
      <c r="B1" s="43"/>
    </row>
    <row r="3" spans="1:2" ht="41.25" customHeight="1" x14ac:dyDescent="0.25">
      <c r="A3" s="7" t="s">
        <v>1585</v>
      </c>
      <c r="B3" s="7" t="s">
        <v>1586</v>
      </c>
    </row>
    <row r="4" spans="1:2" x14ac:dyDescent="0.25">
      <c r="A4" s="8" t="s">
        <v>22</v>
      </c>
      <c r="B4" s="8"/>
    </row>
    <row r="5" spans="1:2" ht="30" x14ac:dyDescent="0.25">
      <c r="A5" s="8" t="s">
        <v>28</v>
      </c>
      <c r="B5" s="8"/>
    </row>
    <row r="6" spans="1:2" x14ac:dyDescent="0.25">
      <c r="A6" s="8" t="s">
        <v>34</v>
      </c>
      <c r="B6" s="8"/>
    </row>
    <row r="7" spans="1:2" x14ac:dyDescent="0.25">
      <c r="A7" s="8" t="s">
        <v>44</v>
      </c>
      <c r="B7" s="8" t="s">
        <v>45</v>
      </c>
    </row>
    <row r="8" spans="1:2" x14ac:dyDescent="0.25">
      <c r="A8" s="8" t="s">
        <v>54</v>
      </c>
      <c r="B8" s="8" t="s">
        <v>55</v>
      </c>
    </row>
    <row r="9" spans="1:2" ht="45" x14ac:dyDescent="0.25">
      <c r="A9" s="8" t="s">
        <v>63</v>
      </c>
      <c r="B9" s="8"/>
    </row>
    <row r="10" spans="1:2" x14ac:dyDescent="0.25">
      <c r="A10" s="8" t="s">
        <v>65</v>
      </c>
      <c r="B10" s="8" t="s">
        <v>3</v>
      </c>
    </row>
    <row r="11" spans="1:2" ht="30" x14ac:dyDescent="0.25">
      <c r="A11" s="8" t="s">
        <v>456</v>
      </c>
      <c r="B11" s="8"/>
    </row>
    <row r="12" spans="1:2" x14ac:dyDescent="0.25">
      <c r="A12" s="8" t="s">
        <v>4</v>
      </c>
      <c r="B12" s="8" t="s">
        <v>4</v>
      </c>
    </row>
    <row r="13" spans="1:2" x14ac:dyDescent="0.25">
      <c r="A13" s="8" t="s">
        <v>97</v>
      </c>
      <c r="B13" s="8"/>
    </row>
    <row r="14" spans="1:2" ht="30" x14ac:dyDescent="0.25">
      <c r="A14" s="8" t="s">
        <v>105</v>
      </c>
      <c r="B14" s="8" t="s">
        <v>106</v>
      </c>
    </row>
    <row r="15" spans="1:2" ht="30" x14ac:dyDescent="0.25">
      <c r="A15" s="8" t="s">
        <v>115</v>
      </c>
      <c r="B15" s="8"/>
    </row>
    <row r="16" spans="1:2" ht="45" x14ac:dyDescent="0.25">
      <c r="A16" s="8" t="s">
        <v>122</v>
      </c>
      <c r="B16" s="8" t="s">
        <v>123</v>
      </c>
    </row>
    <row r="17" spans="1:2" ht="30" x14ac:dyDescent="0.25">
      <c r="A17" s="8" t="s">
        <v>128</v>
      </c>
      <c r="B17" s="8"/>
    </row>
    <row r="18" spans="1:2" x14ac:dyDescent="0.25">
      <c r="A18" s="8" t="s">
        <v>133</v>
      </c>
      <c r="B18" s="8"/>
    </row>
    <row r="19" spans="1:2" x14ac:dyDescent="0.25">
      <c r="A19" s="8" t="s">
        <v>141</v>
      </c>
      <c r="B19" s="8"/>
    </row>
    <row r="20" spans="1:2" ht="30" x14ac:dyDescent="0.25">
      <c r="A20" s="8" t="s">
        <v>154</v>
      </c>
      <c r="B20" s="8" t="s">
        <v>155</v>
      </c>
    </row>
    <row r="21" spans="1:2" ht="30" x14ac:dyDescent="0.25">
      <c r="A21" s="8" t="s">
        <v>163</v>
      </c>
      <c r="B21" s="8"/>
    </row>
    <row r="22" spans="1:2" x14ac:dyDescent="0.25">
      <c r="A22" s="8"/>
      <c r="B22" s="8" t="s">
        <v>167</v>
      </c>
    </row>
    <row r="23" spans="1:2" x14ac:dyDescent="0.25">
      <c r="A23" s="8" t="s">
        <v>184</v>
      </c>
      <c r="B23" s="8"/>
    </row>
    <row r="24" spans="1:2" ht="30" x14ac:dyDescent="0.25">
      <c r="A24" s="8" t="s">
        <v>190</v>
      </c>
      <c r="B24" s="8"/>
    </row>
    <row r="25" spans="1:2" ht="30" x14ac:dyDescent="0.25">
      <c r="A25" s="8" t="s">
        <v>198</v>
      </c>
      <c r="B25" s="8" t="s">
        <v>199</v>
      </c>
    </row>
    <row r="26" spans="1:2" x14ac:dyDescent="0.25">
      <c r="A26" s="8" t="s">
        <v>206</v>
      </c>
      <c r="B26" s="8"/>
    </row>
    <row r="27" spans="1:2" ht="30" x14ac:dyDescent="0.25">
      <c r="A27" s="8" t="s">
        <v>211</v>
      </c>
      <c r="B27" s="8"/>
    </row>
    <row r="28" spans="1:2" ht="30" x14ac:dyDescent="0.25">
      <c r="A28" s="8" t="s">
        <v>220</v>
      </c>
      <c r="B28" s="8" t="s">
        <v>221</v>
      </c>
    </row>
    <row r="29" spans="1:2" ht="45" x14ac:dyDescent="0.25">
      <c r="A29" s="8" t="s">
        <v>228</v>
      </c>
      <c r="B29" s="8" t="s">
        <v>229</v>
      </c>
    </row>
    <row r="30" spans="1:2" x14ac:dyDescent="0.25">
      <c r="A30" s="8" t="s">
        <v>238</v>
      </c>
      <c r="B30" s="8"/>
    </row>
    <row r="31" spans="1:2" x14ac:dyDescent="0.25">
      <c r="A31" s="8" t="s">
        <v>248</v>
      </c>
      <c r="B31" s="8"/>
    </row>
    <row r="32" spans="1:2" x14ac:dyDescent="0.25">
      <c r="A32" s="8" t="s">
        <v>268</v>
      </c>
      <c r="B32" s="8" t="s">
        <v>269</v>
      </c>
    </row>
    <row r="33" spans="1:2" x14ac:dyDescent="0.25">
      <c r="A33" s="8" t="s">
        <v>281</v>
      </c>
      <c r="B33" s="8"/>
    </row>
    <row r="34" spans="1:2" ht="30" x14ac:dyDescent="0.25">
      <c r="A34" s="8" t="s">
        <v>290</v>
      </c>
      <c r="B34" s="8" t="s">
        <v>291</v>
      </c>
    </row>
    <row r="35" spans="1:2" ht="30" x14ac:dyDescent="0.25">
      <c r="A35" s="8"/>
      <c r="B35" s="8" t="s">
        <v>295</v>
      </c>
    </row>
    <row r="36" spans="1:2" ht="30" x14ac:dyDescent="0.25">
      <c r="A36" s="8" t="s">
        <v>300</v>
      </c>
      <c r="B36" s="8"/>
    </row>
    <row r="37" spans="1:2" ht="45" x14ac:dyDescent="0.25">
      <c r="A37" s="8" t="s">
        <v>305</v>
      </c>
      <c r="B37" s="8"/>
    </row>
    <row r="38" spans="1:2" ht="30" x14ac:dyDescent="0.25">
      <c r="A38" s="8" t="s">
        <v>315</v>
      </c>
      <c r="B38" s="8"/>
    </row>
    <row r="39" spans="1:2" ht="45" x14ac:dyDescent="0.25">
      <c r="A39" s="8" t="s">
        <v>322</v>
      </c>
      <c r="B39" s="8" t="s">
        <v>323</v>
      </c>
    </row>
    <row r="40" spans="1:2" x14ac:dyDescent="0.25">
      <c r="A40" s="8" t="s">
        <v>332</v>
      </c>
      <c r="B40" s="8"/>
    </row>
    <row r="41" spans="1:2" ht="60" x14ac:dyDescent="0.25">
      <c r="A41" s="8" t="s">
        <v>457</v>
      </c>
      <c r="B41" s="9" t="s">
        <v>458</v>
      </c>
    </row>
    <row r="42" spans="1:2" ht="45" x14ac:dyDescent="0.25">
      <c r="A42" s="8" t="s">
        <v>347</v>
      </c>
      <c r="B42" s="8" t="s">
        <v>348</v>
      </c>
    </row>
    <row r="43" spans="1:2" ht="30" x14ac:dyDescent="0.25">
      <c r="A43" s="8" t="s">
        <v>354</v>
      </c>
      <c r="B43" s="8"/>
    </row>
    <row r="44" spans="1:2" ht="30" x14ac:dyDescent="0.25">
      <c r="A44" s="8" t="s">
        <v>367</v>
      </c>
      <c r="B44" s="8"/>
    </row>
    <row r="45" spans="1:2" x14ac:dyDescent="0.25">
      <c r="A45" s="8"/>
      <c r="B45" s="8" t="s">
        <v>385</v>
      </c>
    </row>
    <row r="46" spans="1:2" ht="45" x14ac:dyDescent="0.25">
      <c r="A46" s="8" t="s">
        <v>1598</v>
      </c>
      <c r="B46" s="8" t="s">
        <v>393</v>
      </c>
    </row>
    <row r="47" spans="1:2" ht="30" x14ac:dyDescent="0.25">
      <c r="A47" s="8" t="s">
        <v>402</v>
      </c>
      <c r="B47" s="8"/>
    </row>
    <row r="48" spans="1:2" ht="30" x14ac:dyDescent="0.25">
      <c r="A48" s="8" t="s">
        <v>417</v>
      </c>
      <c r="B48" s="8"/>
    </row>
    <row r="49" spans="1:2" ht="45" x14ac:dyDescent="0.25">
      <c r="A49" s="8" t="s">
        <v>459</v>
      </c>
      <c r="B49" s="8" t="s">
        <v>424</v>
      </c>
    </row>
    <row r="50" spans="1:2" ht="45" x14ac:dyDescent="0.25">
      <c r="A50" s="8" t="s">
        <v>434</v>
      </c>
      <c r="B50" s="8"/>
    </row>
    <row r="51" spans="1:2" x14ac:dyDescent="0.25">
      <c r="A51" s="8" t="s">
        <v>639</v>
      </c>
      <c r="B51" s="8"/>
    </row>
    <row r="52" spans="1:2" ht="30" x14ac:dyDescent="0.25">
      <c r="A52" s="8" t="s">
        <v>470</v>
      </c>
      <c r="B52" s="8" t="s">
        <v>471</v>
      </c>
    </row>
    <row r="53" spans="1:2" x14ac:dyDescent="0.25">
      <c r="A53" s="8" t="s">
        <v>475</v>
      </c>
      <c r="B53" s="8"/>
    </row>
    <row r="54" spans="1:2" x14ac:dyDescent="0.25">
      <c r="A54" s="8" t="s">
        <v>483</v>
      </c>
      <c r="B54" s="8" t="s">
        <v>484</v>
      </c>
    </row>
    <row r="55" spans="1:2" ht="30" x14ac:dyDescent="0.25">
      <c r="A55" s="8" t="s">
        <v>491</v>
      </c>
      <c r="B55" s="8" t="s">
        <v>492</v>
      </c>
    </row>
    <row r="56" spans="1:2" x14ac:dyDescent="0.25">
      <c r="A56" s="8"/>
      <c r="B56" s="8" t="s">
        <v>505</v>
      </c>
    </row>
    <row r="57" spans="1:2" ht="30" x14ac:dyDescent="0.25">
      <c r="A57" s="8" t="s">
        <v>513</v>
      </c>
      <c r="B57" s="8" t="s">
        <v>640</v>
      </c>
    </row>
    <row r="58" spans="1:2" ht="30" x14ac:dyDescent="0.25">
      <c r="A58" s="8" t="s">
        <v>524</v>
      </c>
      <c r="B58" s="8" t="s">
        <v>525</v>
      </c>
    </row>
    <row r="59" spans="1:2" ht="30" x14ac:dyDescent="0.25">
      <c r="A59" s="8" t="s">
        <v>533</v>
      </c>
      <c r="B59" s="8" t="s">
        <v>534</v>
      </c>
    </row>
    <row r="60" spans="1:2" ht="30" x14ac:dyDescent="0.25">
      <c r="A60" s="8" t="s">
        <v>542</v>
      </c>
      <c r="B60" s="8"/>
    </row>
    <row r="61" spans="1:2" x14ac:dyDescent="0.25">
      <c r="A61" s="8" t="s">
        <v>554</v>
      </c>
      <c r="B61" s="8"/>
    </row>
    <row r="62" spans="1:2" ht="30" x14ac:dyDescent="0.25">
      <c r="A62" s="8" t="s">
        <v>574</v>
      </c>
      <c r="B62" s="8"/>
    </row>
    <row r="63" spans="1:2" ht="30" x14ac:dyDescent="0.25">
      <c r="A63" s="8" t="s">
        <v>583</v>
      </c>
      <c r="B63" s="8" t="s">
        <v>584</v>
      </c>
    </row>
    <row r="64" spans="1:2" ht="30" x14ac:dyDescent="0.25">
      <c r="A64" s="8" t="s">
        <v>641</v>
      </c>
      <c r="B64" s="8"/>
    </row>
    <row r="65" spans="1:2" ht="45" x14ac:dyDescent="0.25">
      <c r="A65" s="8" t="s">
        <v>593</v>
      </c>
      <c r="B65" s="8" t="s">
        <v>594</v>
      </c>
    </row>
    <row r="66" spans="1:2" x14ac:dyDescent="0.25">
      <c r="A66" s="8" t="s">
        <v>600</v>
      </c>
      <c r="B66" s="8" t="s">
        <v>601</v>
      </c>
    </row>
    <row r="67" spans="1:2" x14ac:dyDescent="0.25">
      <c r="A67" s="8" t="s">
        <v>615</v>
      </c>
      <c r="B67" s="8"/>
    </row>
    <row r="68" spans="1:2" ht="30" x14ac:dyDescent="0.25">
      <c r="A68" s="8" t="s">
        <v>866</v>
      </c>
      <c r="B68" s="8" t="s">
        <v>660</v>
      </c>
    </row>
    <row r="69" spans="1:2" ht="30" x14ac:dyDescent="0.25">
      <c r="A69" s="8" t="s">
        <v>872</v>
      </c>
      <c r="B69" s="8" t="s">
        <v>669</v>
      </c>
    </row>
    <row r="70" spans="1:2" ht="30" x14ac:dyDescent="0.25">
      <c r="A70" s="8" t="s">
        <v>673</v>
      </c>
      <c r="B70" s="8"/>
    </row>
    <row r="71" spans="1:2" ht="30" x14ac:dyDescent="0.25">
      <c r="A71" s="8" t="s">
        <v>675</v>
      </c>
      <c r="B71" s="8"/>
    </row>
    <row r="72" spans="1:2" ht="45" x14ac:dyDescent="0.25">
      <c r="A72" s="8" t="s">
        <v>689</v>
      </c>
      <c r="B72" s="8"/>
    </row>
    <row r="73" spans="1:2" ht="30" x14ac:dyDescent="0.25">
      <c r="A73" s="8" t="s">
        <v>867</v>
      </c>
      <c r="B73" s="8" t="s">
        <v>700</v>
      </c>
    </row>
    <row r="74" spans="1:2" x14ac:dyDescent="0.25">
      <c r="A74" s="8" t="s">
        <v>707</v>
      </c>
      <c r="B74" s="8" t="s">
        <v>708</v>
      </c>
    </row>
    <row r="75" spans="1:2" x14ac:dyDescent="0.25">
      <c r="A75" s="8" t="s">
        <v>714</v>
      </c>
      <c r="B75" s="8"/>
    </row>
    <row r="76" spans="1:2" ht="30" x14ac:dyDescent="0.25">
      <c r="A76" s="8" t="s">
        <v>722</v>
      </c>
      <c r="B76" s="8"/>
    </row>
    <row r="77" spans="1:2" ht="30" x14ac:dyDescent="0.25">
      <c r="A77" s="8" t="s">
        <v>730</v>
      </c>
      <c r="B77" s="8" t="s">
        <v>868</v>
      </c>
    </row>
    <row r="78" spans="1:2" x14ac:dyDescent="0.25">
      <c r="A78" s="8" t="s">
        <v>731</v>
      </c>
      <c r="B78" s="8"/>
    </row>
    <row r="79" spans="1:2" ht="45" x14ac:dyDescent="0.25">
      <c r="A79" s="8" t="s">
        <v>869</v>
      </c>
      <c r="B79" s="8"/>
    </row>
    <row r="80" spans="1:2" ht="30" x14ac:dyDescent="0.25">
      <c r="A80" s="8" t="s">
        <v>756</v>
      </c>
      <c r="B80" s="8" t="s">
        <v>757</v>
      </c>
    </row>
    <row r="81" spans="1:2" ht="30" x14ac:dyDescent="0.25">
      <c r="A81" s="8" t="s">
        <v>765</v>
      </c>
      <c r="B81" s="8"/>
    </row>
    <row r="82" spans="1:2" ht="45" x14ac:dyDescent="0.25">
      <c r="A82" s="8" t="s">
        <v>870</v>
      </c>
      <c r="B82" s="8" t="s">
        <v>871</v>
      </c>
    </row>
    <row r="83" spans="1:2" ht="30" x14ac:dyDescent="0.25">
      <c r="A83" s="8" t="s">
        <v>781</v>
      </c>
      <c r="B83" s="8"/>
    </row>
    <row r="84" spans="1:2" x14ac:dyDescent="0.25">
      <c r="A84" s="8" t="s">
        <v>783</v>
      </c>
      <c r="B84" s="8" t="s">
        <v>4</v>
      </c>
    </row>
    <row r="85" spans="1:2" x14ac:dyDescent="0.25">
      <c r="A85" s="8" t="s">
        <v>788</v>
      </c>
      <c r="B85" s="8"/>
    </row>
    <row r="86" spans="1:2" ht="60" x14ac:dyDescent="0.25">
      <c r="A86" s="8" t="s">
        <v>819</v>
      </c>
      <c r="B86" s="8" t="s">
        <v>864</v>
      </c>
    </row>
    <row r="87" spans="1:2" ht="30" x14ac:dyDescent="0.25">
      <c r="A87" s="8" t="s">
        <v>825</v>
      </c>
      <c r="B87" s="8" t="s">
        <v>826</v>
      </c>
    </row>
    <row r="88" spans="1:2" x14ac:dyDescent="0.25">
      <c r="A88" s="8" t="s">
        <v>830</v>
      </c>
      <c r="B88" s="8" t="s">
        <v>865</v>
      </c>
    </row>
    <row r="89" spans="1:2" ht="45" x14ac:dyDescent="0.25">
      <c r="A89" s="8" t="s">
        <v>885</v>
      </c>
      <c r="B89" s="8"/>
    </row>
    <row r="90" spans="1:2" x14ac:dyDescent="0.25">
      <c r="A90" s="25" t="s">
        <v>1256</v>
      </c>
      <c r="B90" s="25" t="s">
        <v>1257</v>
      </c>
    </row>
    <row r="91" spans="1:2" ht="30" x14ac:dyDescent="0.25">
      <c r="A91" s="25" t="s">
        <v>1258</v>
      </c>
      <c r="B91" s="25" t="s">
        <v>1259</v>
      </c>
    </row>
    <row r="92" spans="1:2" x14ac:dyDescent="0.25">
      <c r="A92" s="25" t="s">
        <v>1260</v>
      </c>
      <c r="B92" s="25" t="s">
        <v>1261</v>
      </c>
    </row>
    <row r="93" spans="1:2" ht="30" x14ac:dyDescent="0.25">
      <c r="A93" s="25" t="s">
        <v>1262</v>
      </c>
      <c r="B93" s="25" t="s">
        <v>1263</v>
      </c>
    </row>
    <row r="94" spans="1:2" ht="75" x14ac:dyDescent="0.25">
      <c r="A94" s="25" t="s">
        <v>1264</v>
      </c>
      <c r="B94" s="25" t="s">
        <v>1265</v>
      </c>
    </row>
    <row r="95" spans="1:2" ht="45" x14ac:dyDescent="0.25">
      <c r="A95" s="25" t="s">
        <v>1266</v>
      </c>
      <c r="B95" s="16"/>
    </row>
    <row r="96" spans="1:2" ht="30" x14ac:dyDescent="0.25">
      <c r="A96" s="25" t="s">
        <v>1267</v>
      </c>
      <c r="B96" s="25" t="s">
        <v>1268</v>
      </c>
    </row>
    <row r="97" spans="1:2" ht="30" x14ac:dyDescent="0.25">
      <c r="A97" s="25" t="s">
        <v>1573</v>
      </c>
      <c r="B97" s="25" t="s">
        <v>1269</v>
      </c>
    </row>
    <row r="98" spans="1:2" ht="30" x14ac:dyDescent="0.25">
      <c r="A98" s="25" t="s">
        <v>1270</v>
      </c>
      <c r="B98" s="25" t="s">
        <v>1271</v>
      </c>
    </row>
    <row r="99" spans="1:2" ht="45" x14ac:dyDescent="0.25">
      <c r="A99" s="25" t="s">
        <v>1272</v>
      </c>
      <c r="B99" s="25" t="s">
        <v>1574</v>
      </c>
    </row>
    <row r="100" spans="1:2" ht="30" x14ac:dyDescent="0.25">
      <c r="A100" s="25" t="s">
        <v>1273</v>
      </c>
      <c r="B100" s="25" t="s">
        <v>1274</v>
      </c>
    </row>
    <row r="101" spans="1:2" ht="60" x14ac:dyDescent="0.25">
      <c r="A101" s="25" t="s">
        <v>1275</v>
      </c>
      <c r="B101" s="25" t="s">
        <v>1276</v>
      </c>
    </row>
    <row r="102" spans="1:2" ht="30" x14ac:dyDescent="0.25">
      <c r="A102" s="25" t="s">
        <v>1277</v>
      </c>
      <c r="B102" s="25" t="s">
        <v>1278</v>
      </c>
    </row>
    <row r="103" spans="1:2" x14ac:dyDescent="0.25">
      <c r="A103" s="25" t="s">
        <v>1279</v>
      </c>
      <c r="B103" s="16"/>
    </row>
    <row r="104" spans="1:2" ht="45" x14ac:dyDescent="0.25">
      <c r="A104" s="25" t="s">
        <v>1280</v>
      </c>
      <c r="B104" s="25" t="s">
        <v>1281</v>
      </c>
    </row>
    <row r="105" spans="1:2" x14ac:dyDescent="0.25">
      <c r="A105" s="25" t="s">
        <v>1282</v>
      </c>
      <c r="B105" s="16"/>
    </row>
    <row r="106" spans="1:2" ht="30" x14ac:dyDescent="0.25">
      <c r="A106" s="25" t="s">
        <v>1283</v>
      </c>
      <c r="B106" s="16"/>
    </row>
    <row r="107" spans="1:2" x14ac:dyDescent="0.25">
      <c r="A107" s="25" t="s">
        <v>1284</v>
      </c>
      <c r="B107" s="16"/>
    </row>
    <row r="108" spans="1:2" ht="30" x14ac:dyDescent="0.25">
      <c r="A108" s="25" t="s">
        <v>1285</v>
      </c>
      <c r="B108" s="25" t="s">
        <v>1286</v>
      </c>
    </row>
    <row r="109" spans="1:2" ht="30" x14ac:dyDescent="0.25">
      <c r="A109" s="25" t="s">
        <v>1287</v>
      </c>
      <c r="B109" s="25" t="s">
        <v>1288</v>
      </c>
    </row>
    <row r="110" spans="1:2" ht="45" x14ac:dyDescent="0.25">
      <c r="A110" s="25" t="s">
        <v>1289</v>
      </c>
      <c r="B110" s="25" t="s">
        <v>1290</v>
      </c>
    </row>
    <row r="111" spans="1:2" ht="30" x14ac:dyDescent="0.25">
      <c r="A111" s="25" t="s">
        <v>1291</v>
      </c>
      <c r="B111" s="16"/>
    </row>
    <row r="112" spans="1:2" ht="30" x14ac:dyDescent="0.25">
      <c r="A112" s="25" t="s">
        <v>1292</v>
      </c>
      <c r="B112" s="16"/>
    </row>
    <row r="113" spans="1:2" ht="30" x14ac:dyDescent="0.25">
      <c r="A113" s="25" t="s">
        <v>1575</v>
      </c>
      <c r="B113" s="25" t="s">
        <v>1293</v>
      </c>
    </row>
    <row r="114" spans="1:2" ht="90" x14ac:dyDescent="0.25">
      <c r="A114" s="25" t="s">
        <v>1294</v>
      </c>
      <c r="B114" s="25" t="s">
        <v>1295</v>
      </c>
    </row>
    <row r="115" spans="1:2" ht="60" x14ac:dyDescent="0.25">
      <c r="A115" s="25" t="s">
        <v>1296</v>
      </c>
      <c r="B115" s="25" t="s">
        <v>1297</v>
      </c>
    </row>
    <row r="116" spans="1:2" ht="30" x14ac:dyDescent="0.25">
      <c r="A116" s="25" t="s">
        <v>1298</v>
      </c>
      <c r="B116" s="25" t="s">
        <v>1299</v>
      </c>
    </row>
    <row r="117" spans="1:2" ht="30" x14ac:dyDescent="0.25">
      <c r="A117" s="25" t="s">
        <v>1300</v>
      </c>
      <c r="B117" s="26" t="s">
        <v>1301</v>
      </c>
    </row>
    <row r="118" spans="1:2" ht="30" x14ac:dyDescent="0.25">
      <c r="A118" s="25" t="s">
        <v>1302</v>
      </c>
      <c r="B118" s="16"/>
    </row>
    <row r="119" spans="1:2" x14ac:dyDescent="0.25">
      <c r="A119" s="25" t="s">
        <v>1303</v>
      </c>
      <c r="B119" s="16"/>
    </row>
    <row r="120" spans="1:2" ht="30" x14ac:dyDescent="0.25">
      <c r="A120" s="25" t="s">
        <v>1304</v>
      </c>
      <c r="B120" s="16"/>
    </row>
    <row r="121" spans="1:2" ht="75" x14ac:dyDescent="0.25">
      <c r="A121" s="25" t="s">
        <v>1305</v>
      </c>
      <c r="B121" s="25" t="s">
        <v>1306</v>
      </c>
    </row>
    <row r="122" spans="1:2" ht="30" x14ac:dyDescent="0.25">
      <c r="A122" s="25" t="s">
        <v>1307</v>
      </c>
      <c r="B122" s="16"/>
    </row>
    <row r="123" spans="1:2" ht="45" x14ac:dyDescent="0.25">
      <c r="A123" s="25" t="s">
        <v>1308</v>
      </c>
      <c r="B123" s="25" t="s">
        <v>1309</v>
      </c>
    </row>
    <row r="124" spans="1:2" x14ac:dyDescent="0.25">
      <c r="A124" s="25" t="s">
        <v>1310</v>
      </c>
      <c r="B124" s="16"/>
    </row>
    <row r="125" spans="1:2" ht="30" x14ac:dyDescent="0.25">
      <c r="A125" s="25" t="s">
        <v>1311</v>
      </c>
      <c r="B125" s="16"/>
    </row>
    <row r="126" spans="1:2" ht="60" x14ac:dyDescent="0.25">
      <c r="A126" s="25" t="s">
        <v>1576</v>
      </c>
      <c r="B126" s="16"/>
    </row>
    <row r="127" spans="1:2" ht="30" x14ac:dyDescent="0.25">
      <c r="A127" s="25" t="s">
        <v>1312</v>
      </c>
      <c r="B127" s="25" t="s">
        <v>1313</v>
      </c>
    </row>
    <row r="128" spans="1:2" ht="30" x14ac:dyDescent="0.25">
      <c r="A128" s="16" t="s">
        <v>1384</v>
      </c>
      <c r="B128" s="16" t="s">
        <v>1385</v>
      </c>
    </row>
    <row r="129" spans="1:2" ht="30" x14ac:dyDescent="0.25">
      <c r="A129" s="16" t="s">
        <v>1391</v>
      </c>
      <c r="B129" s="16" t="s">
        <v>1392</v>
      </c>
    </row>
    <row r="130" spans="1:2" ht="30" x14ac:dyDescent="0.25">
      <c r="A130" s="16" t="s">
        <v>1403</v>
      </c>
      <c r="B130" s="16"/>
    </row>
    <row r="131" spans="1:2" ht="45" x14ac:dyDescent="0.25">
      <c r="A131" s="25" t="s">
        <v>1524</v>
      </c>
      <c r="B131" s="25" t="s">
        <v>1525</v>
      </c>
    </row>
    <row r="132" spans="1:2" x14ac:dyDescent="0.25">
      <c r="A132" s="25" t="s">
        <v>1526</v>
      </c>
      <c r="B132" s="25" t="s">
        <v>3</v>
      </c>
    </row>
    <row r="133" spans="1:2" ht="45" x14ac:dyDescent="0.25">
      <c r="A133" s="25" t="s">
        <v>1527</v>
      </c>
      <c r="B133" s="25" t="s">
        <v>1528</v>
      </c>
    </row>
    <row r="134" spans="1:2" ht="30" x14ac:dyDescent="0.25">
      <c r="A134" s="25" t="s">
        <v>1529</v>
      </c>
      <c r="B134" s="25" t="s">
        <v>1530</v>
      </c>
    </row>
    <row r="135" spans="1:2" ht="60" x14ac:dyDescent="0.25">
      <c r="A135" s="25" t="s">
        <v>1531</v>
      </c>
      <c r="B135" s="16"/>
    </row>
    <row r="136" spans="1:2" ht="30" x14ac:dyDescent="0.25">
      <c r="A136" s="25" t="s">
        <v>1532</v>
      </c>
      <c r="B136" s="25" t="s">
        <v>1533</v>
      </c>
    </row>
    <row r="137" spans="1:2" ht="30" x14ac:dyDescent="0.25">
      <c r="A137" s="25" t="s">
        <v>1534</v>
      </c>
      <c r="B137" s="16"/>
    </row>
    <row r="138" spans="1:2" ht="60" x14ac:dyDescent="0.25">
      <c r="A138" s="25" t="s">
        <v>1572</v>
      </c>
      <c r="B138" s="25" t="s">
        <v>1535</v>
      </c>
    </row>
    <row r="139" spans="1:2" ht="30" x14ac:dyDescent="0.25">
      <c r="A139" s="25" t="s">
        <v>1536</v>
      </c>
      <c r="B139" s="25" t="s">
        <v>1537</v>
      </c>
    </row>
    <row r="140" spans="1:2" x14ac:dyDescent="0.25">
      <c r="A140" s="25" t="s">
        <v>1538</v>
      </c>
      <c r="B140" s="25" t="s">
        <v>1539</v>
      </c>
    </row>
    <row r="141" spans="1:2" ht="30" x14ac:dyDescent="0.25">
      <c r="A141" s="25" t="s">
        <v>1540</v>
      </c>
      <c r="B141" s="25" t="s">
        <v>1541</v>
      </c>
    </row>
    <row r="142" spans="1:2" ht="60" x14ac:dyDescent="0.25">
      <c r="A142" s="25" t="s">
        <v>1542</v>
      </c>
      <c r="B142" s="25" t="s">
        <v>1543</v>
      </c>
    </row>
  </sheetData>
  <pageMargins left="0.5" right="0.5" top="0.5" bottom="0.5" header="0.3" footer="0.3"/>
  <pageSetup fitToHeight="0" orientation="portrait" r:id="rId1"/>
  <headerFooter>
    <oddFooter>&amp;C&amp;F (&amp;A)&amp;R&amp;P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665B3-64F8-4493-8A83-2BA8444C7393}">
  <sheetPr>
    <pageSetUpPr fitToPage="1"/>
  </sheetPr>
  <dimension ref="A2:C132"/>
  <sheetViews>
    <sheetView workbookViewId="0">
      <pane ySplit="2" topLeftCell="A3" activePane="bottomLeft" state="frozen"/>
      <selection pane="bottomLeft" activeCell="G24" sqref="G24"/>
    </sheetView>
  </sheetViews>
  <sheetFormatPr defaultRowHeight="15" x14ac:dyDescent="0.25"/>
  <cols>
    <col min="1" max="1" width="41.140625" style="6" customWidth="1"/>
    <col min="2" max="16384" width="9.140625" style="6"/>
  </cols>
  <sheetData>
    <row r="2" spans="1:1" x14ac:dyDescent="0.25">
      <c r="A2" s="7" t="s">
        <v>14</v>
      </c>
    </row>
    <row r="3" spans="1:1" ht="45" x14ac:dyDescent="0.25">
      <c r="A3" s="8" t="s">
        <v>23</v>
      </c>
    </row>
    <row r="4" spans="1:1" x14ac:dyDescent="0.25">
      <c r="A4" s="8" t="s">
        <v>46</v>
      </c>
    </row>
    <row r="5" spans="1:1" x14ac:dyDescent="0.25">
      <c r="A5" s="8" t="s">
        <v>35</v>
      </c>
    </row>
    <row r="6" spans="1:1" ht="45" x14ac:dyDescent="0.25">
      <c r="A6" s="8" t="s">
        <v>76</v>
      </c>
    </row>
    <row r="7" spans="1:1" ht="45" x14ac:dyDescent="0.25">
      <c r="A7" s="8" t="s">
        <v>82</v>
      </c>
    </row>
    <row r="8" spans="1:1" ht="45" x14ac:dyDescent="0.25">
      <c r="A8" s="8" t="s">
        <v>89</v>
      </c>
    </row>
    <row r="9" spans="1:1" x14ac:dyDescent="0.25">
      <c r="A9" s="8" t="s">
        <v>90</v>
      </c>
    </row>
    <row r="10" spans="1:1" x14ac:dyDescent="0.25">
      <c r="A10" s="8" t="s">
        <v>107</v>
      </c>
    </row>
    <row r="11" spans="1:1" x14ac:dyDescent="0.25">
      <c r="A11" s="8" t="s">
        <v>109</v>
      </c>
    </row>
    <row r="12" spans="1:1" ht="30" x14ac:dyDescent="0.25">
      <c r="A12" s="8" t="s">
        <v>116</v>
      </c>
    </row>
    <row r="13" spans="1:1" ht="45" x14ac:dyDescent="0.25">
      <c r="A13" s="8" t="s">
        <v>124</v>
      </c>
    </row>
    <row r="14" spans="1:1" x14ac:dyDescent="0.25">
      <c r="A14" s="8" t="s">
        <v>142</v>
      </c>
    </row>
    <row r="15" spans="1:1" x14ac:dyDescent="0.25">
      <c r="A15" s="8" t="s">
        <v>145</v>
      </c>
    </row>
    <row r="16" spans="1:1" ht="60" x14ac:dyDescent="0.25">
      <c r="A16" s="8" t="s">
        <v>156</v>
      </c>
    </row>
    <row r="17" spans="1:3" ht="30" x14ac:dyDescent="0.25">
      <c r="A17" s="8" t="s">
        <v>171</v>
      </c>
    </row>
    <row r="18" spans="1:3" ht="30" x14ac:dyDescent="0.25">
      <c r="A18" s="8" t="s">
        <v>191</v>
      </c>
    </row>
    <row r="19" spans="1:3" x14ac:dyDescent="0.25">
      <c r="A19" s="8" t="s">
        <v>230</v>
      </c>
    </row>
    <row r="20" spans="1:3" ht="30" x14ac:dyDescent="0.25">
      <c r="A20" s="8" t="s">
        <v>239</v>
      </c>
    </row>
    <row r="21" spans="1:3" x14ac:dyDescent="0.25">
      <c r="A21" s="8" t="s">
        <v>249</v>
      </c>
    </row>
    <row r="22" spans="1:3" ht="45" x14ac:dyDescent="0.25">
      <c r="A22" s="8" t="s">
        <v>270</v>
      </c>
    </row>
    <row r="23" spans="1:3" ht="30" x14ac:dyDescent="0.25">
      <c r="A23" s="8" t="s">
        <v>642</v>
      </c>
    </row>
    <row r="24" spans="1:3" ht="210" x14ac:dyDescent="0.25">
      <c r="A24" s="8" t="s">
        <v>643</v>
      </c>
    </row>
    <row r="25" spans="1:3" x14ac:dyDescent="0.25">
      <c r="A25" s="8" t="s">
        <v>296</v>
      </c>
    </row>
    <row r="26" spans="1:3" ht="75" x14ac:dyDescent="0.25">
      <c r="A26" s="8" t="s">
        <v>644</v>
      </c>
    </row>
    <row r="27" spans="1:3" ht="60" x14ac:dyDescent="0.25">
      <c r="A27" s="8" t="s">
        <v>316</v>
      </c>
    </row>
    <row r="28" spans="1:3" ht="45" x14ac:dyDescent="0.25">
      <c r="A28" s="8" t="s">
        <v>340</v>
      </c>
    </row>
    <row r="29" spans="1:3" ht="75" x14ac:dyDescent="0.25">
      <c r="A29" s="8" t="s">
        <v>349</v>
      </c>
      <c r="C29" s="6" t="s">
        <v>350</v>
      </c>
    </row>
    <row r="30" spans="1:3" ht="60" x14ac:dyDescent="0.25">
      <c r="A30" s="8" t="s">
        <v>355</v>
      </c>
    </row>
    <row r="31" spans="1:3" x14ac:dyDescent="0.25">
      <c r="A31" s="8" t="s">
        <v>359</v>
      </c>
    </row>
    <row r="32" spans="1:3" ht="30" x14ac:dyDescent="0.25">
      <c r="A32" s="8" t="s">
        <v>371</v>
      </c>
    </row>
    <row r="33" spans="1:1" ht="30" x14ac:dyDescent="0.25">
      <c r="A33" s="8" t="s">
        <v>376</v>
      </c>
    </row>
    <row r="34" spans="1:1" ht="30" x14ac:dyDescent="0.25">
      <c r="A34" s="8" t="s">
        <v>386</v>
      </c>
    </row>
    <row r="35" spans="1:1" x14ac:dyDescent="0.25">
      <c r="A35" s="8" t="s">
        <v>394</v>
      </c>
    </row>
    <row r="36" spans="1:1" ht="30" x14ac:dyDescent="0.25">
      <c r="A36" s="8" t="s">
        <v>403</v>
      </c>
    </row>
    <row r="37" spans="1:1" ht="45" x14ac:dyDescent="0.25">
      <c r="A37" s="8" t="s">
        <v>409</v>
      </c>
    </row>
    <row r="38" spans="1:1" ht="105" x14ac:dyDescent="0.25">
      <c r="A38" s="8" t="s">
        <v>425</v>
      </c>
    </row>
    <row r="39" spans="1:1" ht="30" x14ac:dyDescent="0.25">
      <c r="A39" s="8" t="s">
        <v>645</v>
      </c>
    </row>
    <row r="40" spans="1:1" ht="45" x14ac:dyDescent="0.25">
      <c r="A40" s="8" t="s">
        <v>646</v>
      </c>
    </row>
    <row r="41" spans="1:1" ht="105" x14ac:dyDescent="0.25">
      <c r="A41" s="8" t="s">
        <v>472</v>
      </c>
    </row>
    <row r="42" spans="1:1" x14ac:dyDescent="0.25">
      <c r="A42" s="8" t="s">
        <v>473</v>
      </c>
    </row>
    <row r="43" spans="1:1" ht="45" x14ac:dyDescent="0.25">
      <c r="A43" s="8" t="s">
        <v>495</v>
      </c>
    </row>
    <row r="44" spans="1:1" ht="60" x14ac:dyDescent="0.25">
      <c r="A44" s="8" t="s">
        <v>647</v>
      </c>
    </row>
    <row r="45" spans="1:1" ht="60" x14ac:dyDescent="0.25">
      <c r="A45" s="8" t="s">
        <v>648</v>
      </c>
    </row>
    <row r="46" spans="1:1" ht="60" x14ac:dyDescent="0.25">
      <c r="A46" s="8" t="s">
        <v>649</v>
      </c>
    </row>
    <row r="47" spans="1:1" ht="30" x14ac:dyDescent="0.25">
      <c r="A47" s="8" t="s">
        <v>535</v>
      </c>
    </row>
    <row r="48" spans="1:1" ht="45" x14ac:dyDescent="0.25">
      <c r="A48" s="8" t="s">
        <v>543</v>
      </c>
    </row>
    <row r="49" spans="1:1" ht="30" x14ac:dyDescent="0.25">
      <c r="A49" s="8" t="s">
        <v>548</v>
      </c>
    </row>
    <row r="50" spans="1:1" ht="75" x14ac:dyDescent="0.25">
      <c r="A50" s="8" t="s">
        <v>650</v>
      </c>
    </row>
    <row r="51" spans="1:1" ht="30" x14ac:dyDescent="0.25">
      <c r="A51" s="8" t="s">
        <v>575</v>
      </c>
    </row>
    <row r="52" spans="1:1" ht="60" x14ac:dyDescent="0.25">
      <c r="A52" s="8" t="s">
        <v>651</v>
      </c>
    </row>
    <row r="53" spans="1:1" ht="44.25" customHeight="1" x14ac:dyDescent="0.25">
      <c r="A53" s="8" t="s">
        <v>652</v>
      </c>
    </row>
    <row r="54" spans="1:1" ht="30" x14ac:dyDescent="0.25">
      <c r="A54" s="8" t="s">
        <v>602</v>
      </c>
    </row>
    <row r="55" spans="1:1" ht="60" x14ac:dyDescent="0.25">
      <c r="A55" s="8" t="s">
        <v>653</v>
      </c>
    </row>
    <row r="56" spans="1:1" x14ac:dyDescent="0.25">
      <c r="A56" s="8" t="s">
        <v>616</v>
      </c>
    </row>
    <row r="57" spans="1:1" ht="135" x14ac:dyDescent="0.25">
      <c r="A57" s="8" t="s">
        <v>873</v>
      </c>
    </row>
    <row r="58" spans="1:1" ht="30" x14ac:dyDescent="0.25">
      <c r="A58" s="8" t="s">
        <v>670</v>
      </c>
    </row>
    <row r="59" spans="1:1" x14ac:dyDescent="0.25">
      <c r="A59" s="8" t="s">
        <v>674</v>
      </c>
    </row>
    <row r="60" spans="1:1" ht="60" x14ac:dyDescent="0.25">
      <c r="A60" s="8" t="s">
        <v>676</v>
      </c>
    </row>
    <row r="61" spans="1:1" ht="30" x14ac:dyDescent="0.25">
      <c r="A61" s="8" t="s">
        <v>701</v>
      </c>
    </row>
    <row r="62" spans="1:1" ht="90" x14ac:dyDescent="0.25">
      <c r="A62" s="8" t="s">
        <v>874</v>
      </c>
    </row>
    <row r="63" spans="1:1" ht="60" x14ac:dyDescent="0.25">
      <c r="A63" s="8" t="s">
        <v>723</v>
      </c>
    </row>
    <row r="64" spans="1:1" ht="45" x14ac:dyDescent="0.25">
      <c r="A64" s="8" t="s">
        <v>875</v>
      </c>
    </row>
    <row r="65" spans="1:1" ht="120" x14ac:dyDescent="0.25">
      <c r="A65" s="8" t="s">
        <v>876</v>
      </c>
    </row>
    <row r="66" spans="1:1" ht="60" x14ac:dyDescent="0.25">
      <c r="A66" s="8" t="s">
        <v>748</v>
      </c>
    </row>
    <row r="67" spans="1:1" x14ac:dyDescent="0.25">
      <c r="A67" s="8" t="s">
        <v>758</v>
      </c>
    </row>
    <row r="68" spans="1:1" x14ac:dyDescent="0.25">
      <c r="A68" s="8" t="s">
        <v>766</v>
      </c>
    </row>
    <row r="69" spans="1:1" ht="60" x14ac:dyDescent="0.25">
      <c r="A69" s="8" t="s">
        <v>877</v>
      </c>
    </row>
    <row r="70" spans="1:1" x14ac:dyDescent="0.25">
      <c r="A70" s="8" t="s">
        <v>794</v>
      </c>
    </row>
    <row r="71" spans="1:1" ht="30" x14ac:dyDescent="0.25">
      <c r="A71" s="8" t="s">
        <v>802</v>
      </c>
    </row>
    <row r="72" spans="1:1" ht="45" x14ac:dyDescent="0.25">
      <c r="A72" s="8" t="s">
        <v>878</v>
      </c>
    </row>
    <row r="73" spans="1:1" ht="150" x14ac:dyDescent="0.25">
      <c r="A73" s="8" t="s">
        <v>879</v>
      </c>
    </row>
    <row r="74" spans="1:1" ht="45" x14ac:dyDescent="0.25">
      <c r="A74" s="8" t="s">
        <v>831</v>
      </c>
    </row>
    <row r="75" spans="1:1" ht="90" x14ac:dyDescent="0.25">
      <c r="A75" s="8" t="s">
        <v>886</v>
      </c>
    </row>
    <row r="76" spans="1:1" ht="30" x14ac:dyDescent="0.25">
      <c r="A76" s="17" t="s">
        <v>1314</v>
      </c>
    </row>
    <row r="77" spans="1:1" ht="30" x14ac:dyDescent="0.25">
      <c r="A77" s="17" t="s">
        <v>1315</v>
      </c>
    </row>
    <row r="78" spans="1:1" ht="30" x14ac:dyDescent="0.25">
      <c r="A78" s="17" t="s">
        <v>1316</v>
      </c>
    </row>
    <row r="79" spans="1:1" x14ac:dyDescent="0.25">
      <c r="A79" s="17" t="s">
        <v>1317</v>
      </c>
    </row>
    <row r="80" spans="1:1" ht="60" x14ac:dyDescent="0.25">
      <c r="A80" s="17" t="s">
        <v>1318</v>
      </c>
    </row>
    <row r="81" spans="1:1" ht="105" x14ac:dyDescent="0.25">
      <c r="A81" s="17" t="s">
        <v>1319</v>
      </c>
    </row>
    <row r="82" spans="1:1" ht="135" x14ac:dyDescent="0.25">
      <c r="A82" s="17" t="s">
        <v>1320</v>
      </c>
    </row>
    <row r="83" spans="1:1" ht="60" x14ac:dyDescent="0.25">
      <c r="A83" s="17" t="s">
        <v>1321</v>
      </c>
    </row>
    <row r="84" spans="1:1" ht="105" x14ac:dyDescent="0.25">
      <c r="A84" s="17" t="s">
        <v>1322</v>
      </c>
    </row>
    <row r="85" spans="1:1" ht="30" x14ac:dyDescent="0.25">
      <c r="A85" s="17" t="s">
        <v>1323</v>
      </c>
    </row>
    <row r="86" spans="1:1" ht="45" x14ac:dyDescent="0.25">
      <c r="A86" s="17" t="s">
        <v>1324</v>
      </c>
    </row>
    <row r="87" spans="1:1" ht="45" x14ac:dyDescent="0.25">
      <c r="A87" s="17" t="s">
        <v>1325</v>
      </c>
    </row>
    <row r="88" spans="1:1" x14ac:dyDescent="0.25">
      <c r="A88" s="17" t="s">
        <v>1326</v>
      </c>
    </row>
    <row r="89" spans="1:1" ht="90" x14ac:dyDescent="0.25">
      <c r="A89" s="17" t="s">
        <v>1327</v>
      </c>
    </row>
    <row r="90" spans="1:1" ht="60" x14ac:dyDescent="0.25">
      <c r="A90" s="17" t="s">
        <v>1328</v>
      </c>
    </row>
    <row r="91" spans="1:1" x14ac:dyDescent="0.25">
      <c r="A91" s="17" t="s">
        <v>1329</v>
      </c>
    </row>
    <row r="92" spans="1:1" ht="30" x14ac:dyDescent="0.25">
      <c r="A92" s="17" t="s">
        <v>1330</v>
      </c>
    </row>
    <row r="93" spans="1:1" ht="60" x14ac:dyDescent="0.25">
      <c r="A93" s="17" t="s">
        <v>1331</v>
      </c>
    </row>
    <row r="94" spans="1:1" ht="30" x14ac:dyDescent="0.25">
      <c r="A94" s="17" t="s">
        <v>1332</v>
      </c>
    </row>
    <row r="95" spans="1:1" ht="45" x14ac:dyDescent="0.25">
      <c r="A95" s="17" t="s">
        <v>1333</v>
      </c>
    </row>
    <row r="96" spans="1:1" x14ac:dyDescent="0.25">
      <c r="A96" s="17" t="s">
        <v>1334</v>
      </c>
    </row>
    <row r="97" spans="1:3" ht="60" x14ac:dyDescent="0.25">
      <c r="A97" s="17" t="s">
        <v>1335</v>
      </c>
    </row>
    <row r="98" spans="1:3" ht="75" x14ac:dyDescent="0.25">
      <c r="A98" s="17" t="s">
        <v>1336</v>
      </c>
    </row>
    <row r="99" spans="1:3" ht="60" x14ac:dyDescent="0.25">
      <c r="A99" s="17" t="s">
        <v>1337</v>
      </c>
    </row>
    <row r="100" spans="1:3" ht="75" x14ac:dyDescent="0.25">
      <c r="A100" s="17" t="s">
        <v>1338</v>
      </c>
    </row>
    <row r="101" spans="1:3" ht="45" x14ac:dyDescent="0.25">
      <c r="A101" s="17" t="s">
        <v>1339</v>
      </c>
    </row>
    <row r="102" spans="1:3" ht="120" x14ac:dyDescent="0.25">
      <c r="A102" s="17" t="s">
        <v>1340</v>
      </c>
      <c r="C102" s="6" t="s">
        <v>350</v>
      </c>
    </row>
    <row r="103" spans="1:3" ht="105" x14ac:dyDescent="0.25">
      <c r="A103" s="17" t="s">
        <v>1341</v>
      </c>
    </row>
    <row r="104" spans="1:3" ht="75" x14ac:dyDescent="0.25">
      <c r="A104" s="17" t="s">
        <v>1342</v>
      </c>
    </row>
    <row r="105" spans="1:3" ht="45" x14ac:dyDescent="0.25">
      <c r="A105" s="17" t="s">
        <v>1343</v>
      </c>
    </row>
    <row r="106" spans="1:3" ht="30" x14ac:dyDescent="0.25">
      <c r="A106" s="17" t="s">
        <v>1344</v>
      </c>
    </row>
    <row r="107" spans="1:3" ht="60" x14ac:dyDescent="0.25">
      <c r="A107" s="17" t="s">
        <v>1345</v>
      </c>
    </row>
    <row r="108" spans="1:3" ht="45" x14ac:dyDescent="0.25">
      <c r="A108" s="25" t="s">
        <v>1346</v>
      </c>
    </row>
    <row r="109" spans="1:3" ht="45" x14ac:dyDescent="0.25">
      <c r="A109" s="17" t="s">
        <v>1347</v>
      </c>
    </row>
    <row r="110" spans="1:3" ht="45" x14ac:dyDescent="0.25">
      <c r="A110" s="17" t="s">
        <v>1348</v>
      </c>
    </row>
    <row r="111" spans="1:3" x14ac:dyDescent="0.25">
      <c r="A111" s="17" t="s">
        <v>1349</v>
      </c>
    </row>
    <row r="112" spans="1:3" x14ac:dyDescent="0.25">
      <c r="A112" s="17" t="s">
        <v>1350</v>
      </c>
    </row>
    <row r="113" spans="1:1" ht="45" x14ac:dyDescent="0.25">
      <c r="A113" s="17" t="s">
        <v>1351</v>
      </c>
    </row>
    <row r="114" spans="1:1" ht="60" x14ac:dyDescent="0.25">
      <c r="A114" s="17" t="s">
        <v>1352</v>
      </c>
    </row>
    <row r="115" spans="1:1" ht="195" x14ac:dyDescent="0.25">
      <c r="A115" s="17" t="s">
        <v>1353</v>
      </c>
    </row>
    <row r="116" spans="1:1" x14ac:dyDescent="0.25">
      <c r="A116" s="8" t="s">
        <v>1370</v>
      </c>
    </row>
    <row r="117" spans="1:1" ht="171" customHeight="1" x14ac:dyDescent="0.25">
      <c r="A117" s="8" t="s">
        <v>1393</v>
      </c>
    </row>
    <row r="118" spans="1:1" ht="45" x14ac:dyDescent="0.25">
      <c r="A118" s="8" t="s">
        <v>1399</v>
      </c>
    </row>
    <row r="119" spans="1:1" ht="30" x14ac:dyDescent="0.25">
      <c r="A119" s="8" t="s">
        <v>1404</v>
      </c>
    </row>
    <row r="120" spans="1:1" ht="120" x14ac:dyDescent="0.25">
      <c r="A120" s="17" t="s">
        <v>1544</v>
      </c>
    </row>
    <row r="121" spans="1:1" ht="45" x14ac:dyDescent="0.25">
      <c r="A121" s="17" t="s">
        <v>1545</v>
      </c>
    </row>
    <row r="122" spans="1:1" x14ac:dyDescent="0.25">
      <c r="A122" s="17" t="s">
        <v>1546</v>
      </c>
    </row>
    <row r="123" spans="1:1" ht="30" x14ac:dyDescent="0.25">
      <c r="A123" s="17" t="s">
        <v>1547</v>
      </c>
    </row>
    <row r="124" spans="1:1" x14ac:dyDescent="0.25">
      <c r="A124" s="17" t="s">
        <v>1548</v>
      </c>
    </row>
    <row r="125" spans="1:1" x14ac:dyDescent="0.25">
      <c r="A125" s="17" t="s">
        <v>1549</v>
      </c>
    </row>
    <row r="126" spans="1:1" ht="105" x14ac:dyDescent="0.25">
      <c r="A126" s="17" t="s">
        <v>1550</v>
      </c>
    </row>
    <row r="127" spans="1:1" ht="30" x14ac:dyDescent="0.25">
      <c r="A127" s="17" t="s">
        <v>1551</v>
      </c>
    </row>
    <row r="128" spans="1:1" ht="90" x14ac:dyDescent="0.25">
      <c r="A128" s="17" t="s">
        <v>1552</v>
      </c>
    </row>
    <row r="129" spans="1:1" ht="30" x14ac:dyDescent="0.25">
      <c r="A129" s="17" t="s">
        <v>1553</v>
      </c>
    </row>
    <row r="130" spans="1:1" ht="60" x14ac:dyDescent="0.25">
      <c r="A130" s="17" t="s">
        <v>1554</v>
      </c>
    </row>
    <row r="131" spans="1:1" x14ac:dyDescent="0.25">
      <c r="A131" s="17" t="s">
        <v>1555</v>
      </c>
    </row>
    <row r="132" spans="1:1" ht="119.25" customHeight="1" x14ac:dyDescent="0.25">
      <c r="A132" s="17" t="s">
        <v>1577</v>
      </c>
    </row>
  </sheetData>
  <pageMargins left="0.5" right="0.5" top="0.5" bottom="0.5" header="0.3" footer="0.3"/>
  <pageSetup fitToHeight="0" orientation="portrait" r:id="rId1"/>
  <headerFooter>
    <oddFooter>&amp;C&amp;F (&amp;A)&amp;R&amp;P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F4ED1-E4FD-442A-8465-A1BBD2A8D9C0}">
  <sheetPr>
    <tabColor theme="5"/>
    <pageSetUpPr fitToPage="1"/>
  </sheetPr>
  <dimension ref="A1:B180"/>
  <sheetViews>
    <sheetView workbookViewId="0">
      <pane ySplit="3" topLeftCell="A4" activePane="bottomLeft" state="frozen"/>
      <selection activeCell="D2" sqref="D2"/>
      <selection pane="bottomLeft" activeCell="D11" sqref="D11"/>
    </sheetView>
  </sheetViews>
  <sheetFormatPr defaultRowHeight="15" x14ac:dyDescent="0.25"/>
  <cols>
    <col min="1" max="1" width="41.140625" style="6" customWidth="1"/>
    <col min="2" max="2" width="41" style="6" customWidth="1"/>
    <col min="3" max="16384" width="9.140625" style="6"/>
  </cols>
  <sheetData>
    <row r="1" spans="1:2" ht="15" customHeight="1" x14ac:dyDescent="0.25">
      <c r="A1" s="41" t="s">
        <v>1587</v>
      </c>
    </row>
    <row r="3" spans="1:2" ht="48.75" customHeight="1" x14ac:dyDescent="0.25">
      <c r="A3" s="7" t="s">
        <v>1585</v>
      </c>
      <c r="B3" s="7" t="s">
        <v>1586</v>
      </c>
    </row>
    <row r="4" spans="1:2" ht="30" x14ac:dyDescent="0.25">
      <c r="A4" s="8" t="s">
        <v>15</v>
      </c>
      <c r="B4" s="8" t="s">
        <v>16</v>
      </c>
    </row>
    <row r="5" spans="1:2" ht="30" x14ac:dyDescent="0.25">
      <c r="A5" s="8" t="s">
        <v>24</v>
      </c>
      <c r="B5" s="8"/>
    </row>
    <row r="6" spans="1:2" ht="30" x14ac:dyDescent="0.25">
      <c r="A6" s="8" t="s">
        <v>25</v>
      </c>
      <c r="B6" s="8"/>
    </row>
    <row r="7" spans="1:2" ht="30" x14ac:dyDescent="0.25">
      <c r="A7" s="8" t="s">
        <v>29</v>
      </c>
      <c r="B7" s="8" t="s">
        <v>30</v>
      </c>
    </row>
    <row r="8" spans="1:2" x14ac:dyDescent="0.25">
      <c r="A8" s="8" t="s">
        <v>36</v>
      </c>
      <c r="B8" s="8" t="s">
        <v>37</v>
      </c>
    </row>
    <row r="9" spans="1:2" ht="30" x14ac:dyDescent="0.25">
      <c r="A9" s="8" t="s">
        <v>47</v>
      </c>
      <c r="B9" s="8" t="s">
        <v>48</v>
      </c>
    </row>
    <row r="10" spans="1:2" x14ac:dyDescent="0.25">
      <c r="A10" s="8" t="s">
        <v>56</v>
      </c>
      <c r="B10" s="8" t="s">
        <v>57</v>
      </c>
    </row>
    <row r="11" spans="1:2" ht="30" x14ac:dyDescent="0.25">
      <c r="A11" s="8" t="s">
        <v>64</v>
      </c>
      <c r="B11" s="8" t="s">
        <v>3</v>
      </c>
    </row>
    <row r="12" spans="1:2" x14ac:dyDescent="0.25">
      <c r="A12" s="8" t="s">
        <v>66</v>
      </c>
      <c r="B12" s="8" t="s">
        <v>67</v>
      </c>
    </row>
    <row r="13" spans="1:2" ht="30" x14ac:dyDescent="0.25">
      <c r="A13" s="8" t="s">
        <v>71</v>
      </c>
      <c r="B13" s="8" t="s">
        <v>72</v>
      </c>
    </row>
    <row r="14" spans="1:2" x14ac:dyDescent="0.25">
      <c r="A14" s="8" t="s">
        <v>77</v>
      </c>
      <c r="B14" s="8"/>
    </row>
    <row r="15" spans="1:2" x14ac:dyDescent="0.25">
      <c r="A15" s="8" t="s">
        <v>435</v>
      </c>
      <c r="B15" s="8"/>
    </row>
    <row r="16" spans="1:2" ht="30" x14ac:dyDescent="0.25">
      <c r="A16" s="8" t="s">
        <v>83</v>
      </c>
      <c r="B16" s="8" t="s">
        <v>84</v>
      </c>
    </row>
    <row r="17" spans="1:2" ht="30" x14ac:dyDescent="0.25">
      <c r="A17" s="16" t="s">
        <v>94</v>
      </c>
      <c r="B17" s="16"/>
    </row>
    <row r="18" spans="1:2" x14ac:dyDescent="0.25">
      <c r="A18" s="8" t="s">
        <v>98</v>
      </c>
      <c r="B18" s="8"/>
    </row>
    <row r="19" spans="1:2" ht="30" x14ac:dyDescent="0.25">
      <c r="A19" s="8" t="s">
        <v>110</v>
      </c>
      <c r="B19" s="8" t="s">
        <v>111</v>
      </c>
    </row>
    <row r="20" spans="1:2" x14ac:dyDescent="0.25">
      <c r="A20" s="8" t="s">
        <v>117</v>
      </c>
      <c r="B20" s="8"/>
    </row>
    <row r="21" spans="1:2" x14ac:dyDescent="0.25">
      <c r="A21" s="8" t="s">
        <v>125</v>
      </c>
      <c r="B21" s="8"/>
    </row>
    <row r="22" spans="1:2" ht="30" x14ac:dyDescent="0.25">
      <c r="A22" s="8" t="s">
        <v>129</v>
      </c>
      <c r="B22" s="8"/>
    </row>
    <row r="23" spans="1:2" ht="30" x14ac:dyDescent="0.25">
      <c r="A23" s="8" t="s">
        <v>134</v>
      </c>
      <c r="B23" s="8" t="s">
        <v>135</v>
      </c>
    </row>
    <row r="24" spans="1:2" x14ac:dyDescent="0.25">
      <c r="A24" s="8" t="s">
        <v>137</v>
      </c>
      <c r="B24" s="8"/>
    </row>
    <row r="25" spans="1:2" x14ac:dyDescent="0.25">
      <c r="A25" s="8" t="s">
        <v>146</v>
      </c>
      <c r="B25" s="8" t="s">
        <v>147</v>
      </c>
    </row>
    <row r="26" spans="1:2" ht="30" x14ac:dyDescent="0.25">
      <c r="A26" s="8" t="s">
        <v>157</v>
      </c>
      <c r="B26" s="8"/>
    </row>
    <row r="27" spans="1:2" ht="30" x14ac:dyDescent="0.25">
      <c r="A27" s="8" t="s">
        <v>172</v>
      </c>
      <c r="B27" s="8" t="s">
        <v>173</v>
      </c>
    </row>
    <row r="28" spans="1:2" x14ac:dyDescent="0.25">
      <c r="A28" s="8" t="s">
        <v>179</v>
      </c>
      <c r="B28" s="8"/>
    </row>
    <row r="29" spans="1:2" ht="45" x14ac:dyDescent="0.25">
      <c r="A29" s="8" t="s">
        <v>436</v>
      </c>
      <c r="B29" s="8" t="s">
        <v>185</v>
      </c>
    </row>
    <row r="30" spans="1:2" ht="30" x14ac:dyDescent="0.25">
      <c r="A30" s="8" t="s">
        <v>192</v>
      </c>
      <c r="B30" s="8" t="s">
        <v>193</v>
      </c>
    </row>
    <row r="31" spans="1:2" ht="45" x14ac:dyDescent="0.25">
      <c r="A31" s="8" t="s">
        <v>200</v>
      </c>
      <c r="B31" s="8" t="s">
        <v>201</v>
      </c>
    </row>
    <row r="32" spans="1:2" ht="45" x14ac:dyDescent="0.25">
      <c r="A32" s="8" t="s">
        <v>241</v>
      </c>
      <c r="B32" s="8" t="s">
        <v>240</v>
      </c>
    </row>
    <row r="33" spans="1:2" ht="30" x14ac:dyDescent="0.25">
      <c r="A33" s="8" t="s">
        <v>212</v>
      </c>
      <c r="B33" s="8" t="s">
        <v>213</v>
      </c>
    </row>
    <row r="34" spans="1:2" ht="20.25" customHeight="1" x14ac:dyDescent="0.25">
      <c r="A34" s="8" t="s">
        <v>437</v>
      </c>
      <c r="B34" s="8" t="s">
        <v>222</v>
      </c>
    </row>
    <row r="35" spans="1:2" x14ac:dyDescent="0.25">
      <c r="A35" s="8" t="s">
        <v>231</v>
      </c>
      <c r="B35" s="8" t="s">
        <v>232</v>
      </c>
    </row>
    <row r="36" spans="1:2" x14ac:dyDescent="0.25">
      <c r="A36" s="8" t="s">
        <v>242</v>
      </c>
      <c r="B36" s="8" t="s">
        <v>243</v>
      </c>
    </row>
    <row r="37" spans="1:2" ht="30" x14ac:dyDescent="0.25">
      <c r="A37" s="8" t="s">
        <v>250</v>
      </c>
      <c r="B37" s="8" t="s">
        <v>251</v>
      </c>
    </row>
    <row r="38" spans="1:2" ht="30" x14ac:dyDescent="0.25">
      <c r="A38" s="8" t="s">
        <v>261</v>
      </c>
      <c r="B38" s="8" t="s">
        <v>260</v>
      </c>
    </row>
    <row r="39" spans="1:2" ht="30" x14ac:dyDescent="0.25">
      <c r="A39" s="8" t="s">
        <v>271</v>
      </c>
      <c r="B39" s="8" t="s">
        <v>272</v>
      </c>
    </row>
    <row r="40" spans="1:2" x14ac:dyDescent="0.25">
      <c r="A40" s="8" t="s">
        <v>282</v>
      </c>
      <c r="B40" s="8" t="s">
        <v>283</v>
      </c>
    </row>
    <row r="41" spans="1:2" ht="45" x14ac:dyDescent="0.25">
      <c r="A41" s="8" t="s">
        <v>292</v>
      </c>
      <c r="B41" s="17" t="s">
        <v>302</v>
      </c>
    </row>
    <row r="42" spans="1:2" ht="30" x14ac:dyDescent="0.25">
      <c r="A42" s="8" t="s">
        <v>301</v>
      </c>
      <c r="B42" s="8"/>
    </row>
    <row r="43" spans="1:2" x14ac:dyDescent="0.25">
      <c r="A43" s="8" t="s">
        <v>306</v>
      </c>
      <c r="B43" s="8"/>
    </row>
    <row r="44" spans="1:2" ht="30" x14ac:dyDescent="0.25">
      <c r="A44" s="8" t="s">
        <v>307</v>
      </c>
      <c r="B44" s="9" t="s">
        <v>308</v>
      </c>
    </row>
    <row r="45" spans="1:2" ht="45" x14ac:dyDescent="0.25">
      <c r="A45" s="8" t="s">
        <v>317</v>
      </c>
      <c r="B45" s="8" t="s">
        <v>318</v>
      </c>
    </row>
    <row r="46" spans="1:2" x14ac:dyDescent="0.25">
      <c r="A46" s="8" t="s">
        <v>324</v>
      </c>
      <c r="B46" s="8" t="s">
        <v>325</v>
      </c>
    </row>
    <row r="47" spans="1:2" ht="60" x14ac:dyDescent="0.25">
      <c r="A47" s="8" t="s">
        <v>333</v>
      </c>
      <c r="B47" s="8" t="s">
        <v>334</v>
      </c>
    </row>
    <row r="48" spans="1:2" ht="45" x14ac:dyDescent="0.25">
      <c r="A48" s="8" t="s">
        <v>341</v>
      </c>
      <c r="B48" s="8" t="s">
        <v>342</v>
      </c>
    </row>
    <row r="49" spans="1:2" ht="45" x14ac:dyDescent="0.25">
      <c r="A49" s="8" t="s">
        <v>360</v>
      </c>
      <c r="B49" s="8" t="s">
        <v>438</v>
      </c>
    </row>
    <row r="50" spans="1:2" ht="30" x14ac:dyDescent="0.25">
      <c r="A50" s="8" t="s">
        <v>375</v>
      </c>
      <c r="B50" s="8"/>
    </row>
    <row r="51" spans="1:2" x14ac:dyDescent="0.25">
      <c r="A51" s="8" t="s">
        <v>232</v>
      </c>
      <c r="B51" s="8"/>
    </row>
    <row r="52" spans="1:2" ht="30" x14ac:dyDescent="0.25">
      <c r="A52" s="8" t="s">
        <v>377</v>
      </c>
      <c r="B52" s="8" t="s">
        <v>378</v>
      </c>
    </row>
    <row r="53" spans="1:2" x14ac:dyDescent="0.25">
      <c r="A53" s="8" t="s">
        <v>387</v>
      </c>
      <c r="B53" s="8" t="s">
        <v>388</v>
      </c>
    </row>
    <row r="54" spans="1:2" ht="30" x14ac:dyDescent="0.25">
      <c r="A54" s="8" t="s">
        <v>395</v>
      </c>
      <c r="B54" s="8" t="s">
        <v>396</v>
      </c>
    </row>
    <row r="55" spans="1:2" ht="30" x14ac:dyDescent="0.25">
      <c r="A55" s="8" t="s">
        <v>404</v>
      </c>
      <c r="B55" s="8" t="s">
        <v>405</v>
      </c>
    </row>
    <row r="56" spans="1:2" x14ac:dyDescent="0.25">
      <c r="A56" s="8" t="s">
        <v>410</v>
      </c>
      <c r="B56" s="8" t="s">
        <v>411</v>
      </c>
    </row>
    <row r="57" spans="1:2" ht="60" x14ac:dyDescent="0.25">
      <c r="A57" s="8" t="s">
        <v>418</v>
      </c>
      <c r="B57" s="8" t="s">
        <v>419</v>
      </c>
    </row>
    <row r="58" spans="1:2" ht="30" x14ac:dyDescent="0.25">
      <c r="A58" s="8" t="s">
        <v>426</v>
      </c>
      <c r="B58" s="8" t="s">
        <v>427</v>
      </c>
    </row>
    <row r="59" spans="1:2" x14ac:dyDescent="0.25">
      <c r="A59" s="16"/>
      <c r="B59" s="16" t="s">
        <v>460</v>
      </c>
    </row>
    <row r="60" spans="1:2" ht="45" x14ac:dyDescent="0.25">
      <c r="A60" s="8" t="s">
        <v>463</v>
      </c>
      <c r="B60" s="8" t="s">
        <v>835</v>
      </c>
    </row>
    <row r="61" spans="1:2" x14ac:dyDescent="0.25">
      <c r="A61" s="8" t="s">
        <v>476</v>
      </c>
      <c r="B61" s="8" t="s">
        <v>477</v>
      </c>
    </row>
    <row r="62" spans="1:2" ht="45" x14ac:dyDescent="0.25">
      <c r="A62" s="8" t="s">
        <v>485</v>
      </c>
      <c r="B62" s="8" t="s">
        <v>486</v>
      </c>
    </row>
    <row r="63" spans="1:2" ht="30" x14ac:dyDescent="0.25">
      <c r="A63" s="8" t="s">
        <v>493</v>
      </c>
      <c r="B63" s="8" t="s">
        <v>494</v>
      </c>
    </row>
    <row r="64" spans="1:2" x14ac:dyDescent="0.25">
      <c r="A64" s="8" t="s">
        <v>381</v>
      </c>
      <c r="B64" s="8" t="s">
        <v>836</v>
      </c>
    </row>
    <row r="65" spans="1:2" x14ac:dyDescent="0.25">
      <c r="A65" s="8"/>
      <c r="B65" s="8" t="s">
        <v>502</v>
      </c>
    </row>
    <row r="66" spans="1:2" ht="30" x14ac:dyDescent="0.25">
      <c r="A66" s="8" t="s">
        <v>506</v>
      </c>
      <c r="B66" s="8" t="s">
        <v>507</v>
      </c>
    </row>
    <row r="67" spans="1:2" ht="30" x14ac:dyDescent="0.25">
      <c r="A67" s="8" t="s">
        <v>516</v>
      </c>
      <c r="B67" s="8" t="s">
        <v>517</v>
      </c>
    </row>
    <row r="68" spans="1:2" ht="30" x14ac:dyDescent="0.25">
      <c r="A68" s="8" t="s">
        <v>526</v>
      </c>
      <c r="B68" s="8" t="s">
        <v>527</v>
      </c>
    </row>
    <row r="69" spans="1:2" ht="30" x14ac:dyDescent="0.25">
      <c r="A69" s="8" t="s">
        <v>536</v>
      </c>
      <c r="B69" s="8"/>
    </row>
    <row r="70" spans="1:2" x14ac:dyDescent="0.25">
      <c r="A70" s="8" t="s">
        <v>545</v>
      </c>
      <c r="B70" s="8"/>
    </row>
    <row r="71" spans="1:2" x14ac:dyDescent="0.25">
      <c r="A71" s="8" t="s">
        <v>555</v>
      </c>
      <c r="B71" s="8" t="s">
        <v>556</v>
      </c>
    </row>
    <row r="72" spans="1:2" x14ac:dyDescent="0.25">
      <c r="A72" s="8" t="s">
        <v>561</v>
      </c>
      <c r="B72" s="8"/>
    </row>
    <row r="73" spans="1:2" x14ac:dyDescent="0.25">
      <c r="A73" s="8" t="s">
        <v>564</v>
      </c>
      <c r="B73" s="8"/>
    </row>
    <row r="74" spans="1:2" ht="30" x14ac:dyDescent="0.25">
      <c r="A74" s="8" t="s">
        <v>566</v>
      </c>
      <c r="B74" s="8" t="s">
        <v>567</v>
      </c>
    </row>
    <row r="75" spans="1:2" x14ac:dyDescent="0.25">
      <c r="A75" s="8" t="s">
        <v>570</v>
      </c>
      <c r="B75" s="8" t="s">
        <v>571</v>
      </c>
    </row>
    <row r="76" spans="1:2" ht="30" x14ac:dyDescent="0.25">
      <c r="A76" s="8" t="s">
        <v>576</v>
      </c>
      <c r="B76" s="8" t="s">
        <v>577</v>
      </c>
    </row>
    <row r="77" spans="1:2" x14ac:dyDescent="0.25">
      <c r="A77" s="8" t="s">
        <v>595</v>
      </c>
      <c r="B77" s="8"/>
    </row>
    <row r="78" spans="1:2" ht="30" x14ac:dyDescent="0.25">
      <c r="A78" s="8" t="s">
        <v>609</v>
      </c>
      <c r="B78" s="8" t="s">
        <v>837</v>
      </c>
    </row>
    <row r="79" spans="1:2" ht="30" x14ac:dyDescent="0.25">
      <c r="A79" s="8" t="s">
        <v>655</v>
      </c>
      <c r="B79" s="8" t="s">
        <v>654</v>
      </c>
    </row>
    <row r="80" spans="1:2" ht="30" x14ac:dyDescent="0.25">
      <c r="A80" s="8" t="s">
        <v>661</v>
      </c>
      <c r="B80" s="8" t="s">
        <v>662</v>
      </c>
    </row>
    <row r="81" spans="1:2" x14ac:dyDescent="0.25">
      <c r="A81" s="8" t="s">
        <v>677</v>
      </c>
      <c r="B81" s="8" t="s">
        <v>678</v>
      </c>
    </row>
    <row r="82" spans="1:2" ht="30" x14ac:dyDescent="0.25">
      <c r="A82" s="8" t="s">
        <v>684</v>
      </c>
      <c r="B82" s="8"/>
    </row>
    <row r="83" spans="1:2" ht="45" x14ac:dyDescent="0.25">
      <c r="A83" s="8"/>
      <c r="B83" s="8" t="s">
        <v>690</v>
      </c>
    </row>
    <row r="84" spans="1:2" ht="30" x14ac:dyDescent="0.25">
      <c r="A84" s="8" t="s">
        <v>693</v>
      </c>
      <c r="B84" s="8" t="s">
        <v>694</v>
      </c>
    </row>
    <row r="85" spans="1:2" x14ac:dyDescent="0.25">
      <c r="A85" s="8" t="s">
        <v>702</v>
      </c>
      <c r="B85" s="8" t="s">
        <v>703</v>
      </c>
    </row>
    <row r="86" spans="1:2" ht="45" x14ac:dyDescent="0.25">
      <c r="A86" s="8" t="s">
        <v>838</v>
      </c>
      <c r="B86" s="8"/>
    </row>
    <row r="87" spans="1:2" x14ac:dyDescent="0.25">
      <c r="A87" s="8" t="s">
        <v>710</v>
      </c>
      <c r="B87" s="8"/>
    </row>
    <row r="88" spans="1:2" ht="45" x14ac:dyDescent="0.25">
      <c r="A88" s="8" t="s">
        <v>715</v>
      </c>
      <c r="B88" s="8" t="s">
        <v>716</v>
      </c>
    </row>
    <row r="89" spans="1:2" x14ac:dyDescent="0.25">
      <c r="A89" s="8" t="s">
        <v>724</v>
      </c>
      <c r="B89" s="8" t="s">
        <v>839</v>
      </c>
    </row>
    <row r="90" spans="1:2" ht="30" x14ac:dyDescent="0.25">
      <c r="A90" s="8" t="s">
        <v>733</v>
      </c>
      <c r="B90" s="8" t="s">
        <v>734</v>
      </c>
    </row>
    <row r="91" spans="1:2" x14ac:dyDescent="0.25">
      <c r="A91" s="8" t="s">
        <v>749</v>
      </c>
      <c r="B91" s="8" t="s">
        <v>750</v>
      </c>
    </row>
    <row r="92" spans="1:2" ht="30" x14ac:dyDescent="0.25">
      <c r="A92" s="8" t="s">
        <v>759</v>
      </c>
      <c r="B92" s="8" t="s">
        <v>4</v>
      </c>
    </row>
    <row r="93" spans="1:2" ht="45" x14ac:dyDescent="0.25">
      <c r="A93" s="8"/>
      <c r="B93" s="8" t="s">
        <v>767</v>
      </c>
    </row>
    <row r="94" spans="1:2" ht="30" x14ac:dyDescent="0.25">
      <c r="A94" s="8"/>
      <c r="B94" s="8" t="s">
        <v>832</v>
      </c>
    </row>
    <row r="95" spans="1:2" ht="45" x14ac:dyDescent="0.25">
      <c r="A95" s="8" t="s">
        <v>777</v>
      </c>
      <c r="B95" s="8"/>
    </row>
    <row r="96" spans="1:2" ht="30" x14ac:dyDescent="0.25">
      <c r="A96" s="8" t="s">
        <v>785</v>
      </c>
      <c r="B96" s="8"/>
    </row>
    <row r="97" spans="1:2" ht="30" x14ac:dyDescent="0.25">
      <c r="A97" s="8" t="s">
        <v>789</v>
      </c>
      <c r="B97" s="10"/>
    </row>
    <row r="98" spans="1:2" x14ac:dyDescent="0.25">
      <c r="A98" s="8" t="s">
        <v>795</v>
      </c>
      <c r="B98" s="8"/>
    </row>
    <row r="99" spans="1:2" ht="30" x14ac:dyDescent="0.25">
      <c r="A99" s="8" t="s">
        <v>803</v>
      </c>
      <c r="B99" s="8" t="s">
        <v>804</v>
      </c>
    </row>
    <row r="100" spans="1:2" ht="45" x14ac:dyDescent="0.25">
      <c r="A100" s="8" t="s">
        <v>833</v>
      </c>
      <c r="B100" s="8" t="s">
        <v>808</v>
      </c>
    </row>
    <row r="101" spans="1:2" ht="60" x14ac:dyDescent="0.25">
      <c r="A101" s="8" t="s">
        <v>815</v>
      </c>
      <c r="B101" s="8" t="s">
        <v>816</v>
      </c>
    </row>
    <row r="102" spans="1:2" ht="75" x14ac:dyDescent="0.25">
      <c r="A102" s="8" t="s">
        <v>834</v>
      </c>
      <c r="B102" s="8" t="s">
        <v>840</v>
      </c>
    </row>
    <row r="103" spans="1:2" ht="45" x14ac:dyDescent="0.25">
      <c r="A103" s="8" t="s">
        <v>820</v>
      </c>
      <c r="B103" s="8" t="s">
        <v>821</v>
      </c>
    </row>
    <row r="104" spans="1:2" ht="45" x14ac:dyDescent="0.25">
      <c r="A104" s="8" t="s">
        <v>880</v>
      </c>
      <c r="B104" s="8" t="s">
        <v>881</v>
      </c>
    </row>
    <row r="105" spans="1:2" x14ac:dyDescent="0.25">
      <c r="A105" s="25" t="s">
        <v>888</v>
      </c>
      <c r="B105" s="25" t="s">
        <v>4</v>
      </c>
    </row>
    <row r="106" spans="1:2" x14ac:dyDescent="0.25">
      <c r="A106" s="25" t="s">
        <v>889</v>
      </c>
      <c r="B106" s="25" t="s">
        <v>890</v>
      </c>
    </row>
    <row r="107" spans="1:2" ht="30" x14ac:dyDescent="0.25">
      <c r="A107" s="25" t="s">
        <v>891</v>
      </c>
      <c r="B107" s="16"/>
    </row>
    <row r="108" spans="1:2" ht="30" x14ac:dyDescent="0.25">
      <c r="A108" s="25" t="s">
        <v>892</v>
      </c>
      <c r="B108" s="25" t="s">
        <v>893</v>
      </c>
    </row>
    <row r="109" spans="1:2" ht="30" x14ac:dyDescent="0.25">
      <c r="A109" s="25" t="s">
        <v>894</v>
      </c>
      <c r="B109" s="25" t="s">
        <v>895</v>
      </c>
    </row>
    <row r="110" spans="1:2" x14ac:dyDescent="0.25">
      <c r="A110" s="25" t="s">
        <v>896</v>
      </c>
      <c r="B110" s="25" t="s">
        <v>897</v>
      </c>
    </row>
    <row r="111" spans="1:2" ht="60" x14ac:dyDescent="0.25">
      <c r="A111" s="25" t="s">
        <v>898</v>
      </c>
      <c r="B111" s="25" t="s">
        <v>899</v>
      </c>
    </row>
    <row r="112" spans="1:2" ht="75" x14ac:dyDescent="0.25">
      <c r="A112" s="25" t="s">
        <v>900</v>
      </c>
      <c r="B112" s="25" t="s">
        <v>901</v>
      </c>
    </row>
    <row r="113" spans="1:2" ht="30" x14ac:dyDescent="0.25">
      <c r="A113" s="25" t="s">
        <v>902</v>
      </c>
      <c r="B113" s="25" t="s">
        <v>903</v>
      </c>
    </row>
    <row r="114" spans="1:2" ht="45" x14ac:dyDescent="0.25">
      <c r="A114" s="25" t="s">
        <v>904</v>
      </c>
      <c r="B114" s="25" t="s">
        <v>905</v>
      </c>
    </row>
    <row r="115" spans="1:2" ht="30" x14ac:dyDescent="0.25">
      <c r="A115" s="25" t="s">
        <v>906</v>
      </c>
      <c r="B115" s="16"/>
    </row>
    <row r="116" spans="1:2" ht="30" x14ac:dyDescent="0.25">
      <c r="A116" s="25" t="s">
        <v>907</v>
      </c>
      <c r="B116" s="16"/>
    </row>
    <row r="117" spans="1:2" ht="30" x14ac:dyDescent="0.25">
      <c r="A117" s="25" t="s">
        <v>908</v>
      </c>
      <c r="B117" s="25" t="s">
        <v>909</v>
      </c>
    </row>
    <row r="118" spans="1:2" ht="30" x14ac:dyDescent="0.25">
      <c r="A118" s="25" t="s">
        <v>910</v>
      </c>
      <c r="B118" s="25" t="s">
        <v>911</v>
      </c>
    </row>
    <row r="119" spans="1:2" ht="30" x14ac:dyDescent="0.25">
      <c r="A119" s="25" t="s">
        <v>912</v>
      </c>
      <c r="B119" s="25" t="s">
        <v>913</v>
      </c>
    </row>
    <row r="120" spans="1:2" ht="30" x14ac:dyDescent="0.25">
      <c r="A120" s="25" t="s">
        <v>914</v>
      </c>
      <c r="B120" s="25" t="s">
        <v>915</v>
      </c>
    </row>
    <row r="121" spans="1:2" ht="30" x14ac:dyDescent="0.25">
      <c r="A121" s="25" t="s">
        <v>916</v>
      </c>
      <c r="B121" s="25" t="s">
        <v>917</v>
      </c>
    </row>
    <row r="122" spans="1:2" ht="30" x14ac:dyDescent="0.25">
      <c r="A122" s="25" t="s">
        <v>918</v>
      </c>
      <c r="B122" s="25" t="s">
        <v>919</v>
      </c>
    </row>
    <row r="123" spans="1:2" ht="45" x14ac:dyDescent="0.25">
      <c r="A123" s="25" t="s">
        <v>920</v>
      </c>
      <c r="B123" s="25" t="s">
        <v>921</v>
      </c>
    </row>
    <row r="124" spans="1:2" ht="30" x14ac:dyDescent="0.25">
      <c r="A124" s="25" t="s">
        <v>922</v>
      </c>
      <c r="B124" s="16"/>
    </row>
    <row r="125" spans="1:2" ht="60" x14ac:dyDescent="0.25">
      <c r="A125" s="25" t="s">
        <v>923</v>
      </c>
      <c r="B125" s="25" t="s">
        <v>924</v>
      </c>
    </row>
    <row r="126" spans="1:2" ht="30" x14ac:dyDescent="0.25">
      <c r="A126" s="25" t="s">
        <v>925</v>
      </c>
      <c r="B126" s="25" t="s">
        <v>926</v>
      </c>
    </row>
    <row r="127" spans="1:2" x14ac:dyDescent="0.25">
      <c r="A127" s="25" t="s">
        <v>927</v>
      </c>
      <c r="B127" s="16"/>
    </row>
    <row r="128" spans="1:2" ht="30" x14ac:dyDescent="0.25">
      <c r="A128" s="25" t="s">
        <v>928</v>
      </c>
      <c r="B128" s="25" t="s">
        <v>929</v>
      </c>
    </row>
    <row r="129" spans="1:2" ht="45" x14ac:dyDescent="0.25">
      <c r="A129" s="25" t="s">
        <v>930</v>
      </c>
      <c r="B129" s="25" t="s">
        <v>268</v>
      </c>
    </row>
    <row r="130" spans="1:2" ht="45" x14ac:dyDescent="0.25">
      <c r="A130" s="25" t="s">
        <v>931</v>
      </c>
      <c r="B130" s="25" t="s">
        <v>932</v>
      </c>
    </row>
    <row r="131" spans="1:2" ht="30" x14ac:dyDescent="0.25">
      <c r="A131" s="25" t="s">
        <v>933</v>
      </c>
      <c r="B131" s="25" t="s">
        <v>934</v>
      </c>
    </row>
    <row r="132" spans="1:2" ht="30" x14ac:dyDescent="0.25">
      <c r="A132" s="25" t="s">
        <v>935</v>
      </c>
      <c r="B132" s="25" t="s">
        <v>936</v>
      </c>
    </row>
    <row r="133" spans="1:2" ht="30" x14ac:dyDescent="0.25">
      <c r="A133" s="25" t="s">
        <v>937</v>
      </c>
      <c r="B133" s="16"/>
    </row>
    <row r="134" spans="1:2" ht="45" x14ac:dyDescent="0.25">
      <c r="A134" s="16"/>
      <c r="B134" s="25" t="s">
        <v>938</v>
      </c>
    </row>
    <row r="135" spans="1:2" ht="30" x14ac:dyDescent="0.25">
      <c r="A135" s="25" t="s">
        <v>939</v>
      </c>
      <c r="B135" s="25" t="s">
        <v>940</v>
      </c>
    </row>
    <row r="136" spans="1:2" ht="30" x14ac:dyDescent="0.25">
      <c r="A136" s="25" t="s">
        <v>941</v>
      </c>
      <c r="B136" s="16"/>
    </row>
    <row r="137" spans="1:2" ht="30" x14ac:dyDescent="0.25">
      <c r="A137" s="25" t="s">
        <v>942</v>
      </c>
      <c r="B137" s="25" t="s">
        <v>943</v>
      </c>
    </row>
    <row r="138" spans="1:2" ht="30" x14ac:dyDescent="0.25">
      <c r="A138" s="25" t="s">
        <v>944</v>
      </c>
      <c r="B138" s="25" t="s">
        <v>945</v>
      </c>
    </row>
    <row r="139" spans="1:2" ht="30" x14ac:dyDescent="0.25">
      <c r="A139" s="25" t="s">
        <v>946</v>
      </c>
      <c r="B139" s="25" t="s">
        <v>947</v>
      </c>
    </row>
    <row r="140" spans="1:2" x14ac:dyDescent="0.25">
      <c r="A140" s="25" t="s">
        <v>948</v>
      </c>
      <c r="B140" s="25" t="s">
        <v>949</v>
      </c>
    </row>
    <row r="141" spans="1:2" ht="90" x14ac:dyDescent="0.25">
      <c r="A141" s="25" t="s">
        <v>950</v>
      </c>
      <c r="B141" s="25" t="s">
        <v>951</v>
      </c>
    </row>
    <row r="142" spans="1:2" ht="30" x14ac:dyDescent="0.25">
      <c r="A142" s="25" t="s">
        <v>952</v>
      </c>
      <c r="B142" s="25" t="s">
        <v>953</v>
      </c>
    </row>
    <row r="143" spans="1:2" ht="30" x14ac:dyDescent="0.25">
      <c r="A143" s="25" t="s">
        <v>954</v>
      </c>
      <c r="B143" s="16"/>
    </row>
    <row r="144" spans="1:2" ht="45" x14ac:dyDescent="0.25">
      <c r="A144" s="25" t="s">
        <v>955</v>
      </c>
      <c r="B144" s="26" t="s">
        <v>956</v>
      </c>
    </row>
    <row r="145" spans="1:2" ht="30" x14ac:dyDescent="0.25">
      <c r="A145" s="25" t="s">
        <v>957</v>
      </c>
      <c r="B145" s="25" t="s">
        <v>958</v>
      </c>
    </row>
    <row r="146" spans="1:2" ht="60" x14ac:dyDescent="0.25">
      <c r="A146" s="25" t="s">
        <v>959</v>
      </c>
      <c r="B146" s="16"/>
    </row>
    <row r="147" spans="1:2" ht="45" x14ac:dyDescent="0.25">
      <c r="A147" s="25" t="s">
        <v>960</v>
      </c>
      <c r="B147" s="25" t="s">
        <v>961</v>
      </c>
    </row>
    <row r="148" spans="1:2" ht="45" x14ac:dyDescent="0.25">
      <c r="A148" s="25" t="s">
        <v>962</v>
      </c>
      <c r="B148" s="25" t="s">
        <v>963</v>
      </c>
    </row>
    <row r="149" spans="1:2" ht="45" x14ac:dyDescent="0.25">
      <c r="A149" s="25" t="s">
        <v>964</v>
      </c>
      <c r="B149" s="16"/>
    </row>
    <row r="150" spans="1:2" x14ac:dyDescent="0.25">
      <c r="A150" s="25" t="s">
        <v>965</v>
      </c>
      <c r="B150" s="16"/>
    </row>
    <row r="151" spans="1:2" ht="30" x14ac:dyDescent="0.25">
      <c r="A151" s="25" t="s">
        <v>966</v>
      </c>
      <c r="B151" s="25" t="s">
        <v>967</v>
      </c>
    </row>
    <row r="152" spans="1:2" ht="75" x14ac:dyDescent="0.25">
      <c r="A152" s="25" t="s">
        <v>968</v>
      </c>
      <c r="B152" s="16"/>
    </row>
    <row r="153" spans="1:2" ht="45" x14ac:dyDescent="0.25">
      <c r="A153" s="25" t="s">
        <v>969</v>
      </c>
      <c r="B153" s="16"/>
    </row>
    <row r="154" spans="1:2" ht="45" x14ac:dyDescent="0.25">
      <c r="A154" s="25" t="s">
        <v>970</v>
      </c>
      <c r="B154" s="25" t="s">
        <v>971</v>
      </c>
    </row>
    <row r="155" spans="1:2" ht="30" x14ac:dyDescent="0.25">
      <c r="A155" s="25" t="s">
        <v>972</v>
      </c>
      <c r="B155" s="16"/>
    </row>
    <row r="156" spans="1:2" ht="30" x14ac:dyDescent="0.25">
      <c r="A156" s="25" t="s">
        <v>973</v>
      </c>
      <c r="B156" s="16"/>
    </row>
    <row r="157" spans="1:2" x14ac:dyDescent="0.25">
      <c r="A157" s="25" t="s">
        <v>974</v>
      </c>
      <c r="B157" s="25" t="s">
        <v>975</v>
      </c>
    </row>
    <row r="158" spans="1:2" ht="30" x14ac:dyDescent="0.25">
      <c r="A158" s="18" t="s">
        <v>1364</v>
      </c>
      <c r="B158" s="8" t="s">
        <v>1365</v>
      </c>
    </row>
    <row r="159" spans="1:2" ht="60" x14ac:dyDescent="0.25">
      <c r="A159" s="18" t="s">
        <v>1371</v>
      </c>
      <c r="B159" s="8" t="s">
        <v>1372</v>
      </c>
    </row>
    <row r="160" spans="1:2" ht="45" x14ac:dyDescent="0.25">
      <c r="A160" s="8" t="s">
        <v>1376</v>
      </c>
      <c r="B160" s="8" t="s">
        <v>1377</v>
      </c>
    </row>
    <row r="161" spans="1:2" ht="30" x14ac:dyDescent="0.25">
      <c r="A161" s="8" t="s">
        <v>1386</v>
      </c>
      <c r="B161" s="8" t="s">
        <v>1387</v>
      </c>
    </row>
    <row r="162" spans="1:2" x14ac:dyDescent="0.25">
      <c r="A162" s="18" t="s">
        <v>1394</v>
      </c>
      <c r="B162" s="18" t="s">
        <v>1395</v>
      </c>
    </row>
    <row r="163" spans="1:2" ht="30" x14ac:dyDescent="0.25">
      <c r="A163" s="8" t="s">
        <v>1400</v>
      </c>
      <c r="B163" s="18"/>
    </row>
    <row r="164" spans="1:2" ht="45" x14ac:dyDescent="0.25">
      <c r="A164" s="25" t="s">
        <v>1405</v>
      </c>
      <c r="B164" s="25" t="s">
        <v>1406</v>
      </c>
    </row>
    <row r="165" spans="1:2" ht="30" x14ac:dyDescent="0.25">
      <c r="A165" s="25" t="s">
        <v>1407</v>
      </c>
      <c r="B165" s="16"/>
    </row>
    <row r="166" spans="1:2" ht="45" x14ac:dyDescent="0.25">
      <c r="A166" s="25" t="s">
        <v>1408</v>
      </c>
      <c r="B166" s="25" t="s">
        <v>1409</v>
      </c>
    </row>
    <row r="167" spans="1:2" ht="30" x14ac:dyDescent="0.25">
      <c r="A167" s="25" t="s">
        <v>1410</v>
      </c>
      <c r="B167" s="25" t="s">
        <v>1411</v>
      </c>
    </row>
    <row r="168" spans="1:2" ht="45" x14ac:dyDescent="0.25">
      <c r="A168" s="25" t="s">
        <v>1412</v>
      </c>
      <c r="B168" s="25" t="s">
        <v>1413</v>
      </c>
    </row>
    <row r="169" spans="1:2" ht="30" x14ac:dyDescent="0.25">
      <c r="A169" s="16"/>
      <c r="B169" s="25" t="s">
        <v>1414</v>
      </c>
    </row>
    <row r="170" spans="1:2" x14ac:dyDescent="0.25">
      <c r="A170" s="16"/>
      <c r="B170" s="25" t="s">
        <v>1415</v>
      </c>
    </row>
    <row r="171" spans="1:2" ht="45" x14ac:dyDescent="0.25">
      <c r="A171" s="25" t="s">
        <v>1416</v>
      </c>
      <c r="B171" s="25" t="s">
        <v>1417</v>
      </c>
    </row>
    <row r="172" spans="1:2" x14ac:dyDescent="0.25">
      <c r="A172" s="25" t="s">
        <v>1418</v>
      </c>
      <c r="B172" s="25" t="s">
        <v>1419</v>
      </c>
    </row>
    <row r="173" spans="1:2" ht="45" x14ac:dyDescent="0.25">
      <c r="A173" s="25" t="s">
        <v>1420</v>
      </c>
      <c r="B173" s="25" t="s">
        <v>1560</v>
      </c>
    </row>
    <row r="174" spans="1:2" ht="30" x14ac:dyDescent="0.25">
      <c r="A174" s="16"/>
      <c r="B174" s="25" t="s">
        <v>1556</v>
      </c>
    </row>
    <row r="175" spans="1:2" ht="30" x14ac:dyDescent="0.25">
      <c r="A175" s="25" t="s">
        <v>1421</v>
      </c>
      <c r="B175" s="25" t="s">
        <v>1422</v>
      </c>
    </row>
    <row r="176" spans="1:2" ht="45" x14ac:dyDescent="0.25">
      <c r="A176" s="25" t="s">
        <v>1557</v>
      </c>
      <c r="B176" s="25" t="s">
        <v>1558</v>
      </c>
    </row>
    <row r="177" spans="1:2" ht="60" x14ac:dyDescent="0.25">
      <c r="A177" s="25" t="s">
        <v>1423</v>
      </c>
      <c r="B177" s="25" t="s">
        <v>1424</v>
      </c>
    </row>
    <row r="178" spans="1:2" ht="30" x14ac:dyDescent="0.25">
      <c r="A178" s="16"/>
      <c r="B178" s="25" t="s">
        <v>1559</v>
      </c>
    </row>
    <row r="179" spans="1:2" ht="45" x14ac:dyDescent="0.25">
      <c r="A179" s="25" t="s">
        <v>1425</v>
      </c>
      <c r="B179" s="25" t="s">
        <v>1426</v>
      </c>
    </row>
    <row r="180" spans="1:2" ht="45" x14ac:dyDescent="0.25">
      <c r="A180" s="25" t="s">
        <v>1427</v>
      </c>
      <c r="B180" s="25" t="s">
        <v>1428</v>
      </c>
    </row>
  </sheetData>
  <pageMargins left="0.5" right="0.5" top="0.5" bottom="0.5" header="0.3" footer="0.3"/>
  <pageSetup fitToHeight="0" orientation="portrait" r:id="rId1"/>
  <headerFooter>
    <oddFooter>&amp;C&amp;F (&amp;A)&amp;R&amp;P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9C65E-A7CF-48BF-AD28-50B8B07EC523}">
  <sheetPr>
    <tabColor theme="9"/>
  </sheetPr>
  <dimension ref="A1:M74"/>
  <sheetViews>
    <sheetView workbookViewId="0">
      <pane ySplit="1" topLeftCell="A2" activePane="bottomLeft" state="frozen"/>
      <selection pane="bottomLeft" activeCell="G2" sqref="G2:N5"/>
    </sheetView>
  </sheetViews>
  <sheetFormatPr defaultRowHeight="12.75" x14ac:dyDescent="0.2"/>
  <cols>
    <col min="1" max="1" width="33.42578125" customWidth="1"/>
    <col min="2" max="4" width="9.140625" style="13"/>
    <col min="5" max="6" width="9.140625" customWidth="1"/>
    <col min="7" max="7" width="12.140625" customWidth="1"/>
  </cols>
  <sheetData>
    <row r="1" spans="1:13" ht="25.5" x14ac:dyDescent="0.2">
      <c r="A1" s="4" t="s">
        <v>1584</v>
      </c>
      <c r="B1" s="5" t="s">
        <v>0</v>
      </c>
      <c r="C1" s="5" t="s">
        <v>1</v>
      </c>
      <c r="D1" s="5" t="s">
        <v>2</v>
      </c>
      <c r="E1" s="3"/>
      <c r="F1" s="3"/>
    </row>
    <row r="2" spans="1:13" x14ac:dyDescent="0.2">
      <c r="A2" s="1" t="s">
        <v>1588</v>
      </c>
      <c r="B2" s="2">
        <v>4</v>
      </c>
      <c r="C2" s="2">
        <v>4</v>
      </c>
      <c r="D2" s="2">
        <v>4</v>
      </c>
      <c r="G2" t="s">
        <v>1599</v>
      </c>
      <c r="H2" t="s">
        <v>1602</v>
      </c>
      <c r="M2" t="s">
        <v>1605</v>
      </c>
    </row>
    <row r="3" spans="1:13" x14ac:dyDescent="0.2">
      <c r="A3" s="1" t="s">
        <v>1588</v>
      </c>
      <c r="B3" s="12">
        <v>4</v>
      </c>
      <c r="C3" s="12">
        <v>4</v>
      </c>
      <c r="D3" s="12">
        <v>4</v>
      </c>
      <c r="G3" t="s">
        <v>1600</v>
      </c>
      <c r="H3" t="s">
        <v>1603</v>
      </c>
      <c r="M3" t="s">
        <v>1606</v>
      </c>
    </row>
    <row r="4" spans="1:13" x14ac:dyDescent="0.2">
      <c r="A4" s="1" t="s">
        <v>1588</v>
      </c>
      <c r="B4" s="12">
        <v>3</v>
      </c>
      <c r="C4" s="12">
        <v>4</v>
      </c>
      <c r="D4" s="12">
        <v>3</v>
      </c>
      <c r="G4" t="s">
        <v>1601</v>
      </c>
      <c r="H4" t="s">
        <v>1604</v>
      </c>
      <c r="M4" t="s">
        <v>1607</v>
      </c>
    </row>
    <row r="5" spans="1:13" x14ac:dyDescent="0.2">
      <c r="A5" s="1" t="s">
        <v>1588</v>
      </c>
      <c r="B5" s="12">
        <v>4</v>
      </c>
      <c r="C5" s="12">
        <v>4</v>
      </c>
      <c r="D5" s="12">
        <v>4</v>
      </c>
      <c r="M5" t="s">
        <v>1608</v>
      </c>
    </row>
    <row r="6" spans="1:13" x14ac:dyDescent="0.2">
      <c r="A6" s="1" t="s">
        <v>1588</v>
      </c>
      <c r="B6" s="12">
        <v>1</v>
      </c>
      <c r="C6" s="12">
        <v>2</v>
      </c>
      <c r="D6" s="12">
        <v>1</v>
      </c>
    </row>
    <row r="7" spans="1:13" ht="15" x14ac:dyDescent="0.25">
      <c r="A7" s="1" t="s">
        <v>1588</v>
      </c>
      <c r="B7" s="12">
        <v>1</v>
      </c>
      <c r="C7" s="12">
        <v>2</v>
      </c>
      <c r="D7" s="12">
        <v>1</v>
      </c>
      <c r="H7" s="6"/>
      <c r="I7" s="6"/>
      <c r="J7" s="6"/>
      <c r="K7" s="6"/>
    </row>
    <row r="8" spans="1:13" ht="15" x14ac:dyDescent="0.25">
      <c r="A8" s="1" t="s">
        <v>1588</v>
      </c>
      <c r="B8" s="12">
        <v>4</v>
      </c>
      <c r="C8" s="12">
        <v>4</v>
      </c>
      <c r="D8" s="12">
        <v>4</v>
      </c>
      <c r="H8" s="6"/>
      <c r="I8" s="6"/>
      <c r="J8" s="6"/>
      <c r="K8" s="6"/>
    </row>
    <row r="9" spans="1:13" ht="15" x14ac:dyDescent="0.25">
      <c r="A9" s="1" t="s">
        <v>1588</v>
      </c>
      <c r="B9" s="12">
        <v>4</v>
      </c>
      <c r="C9" s="12">
        <v>4</v>
      </c>
      <c r="D9" s="12">
        <v>4</v>
      </c>
      <c r="H9" s="6"/>
      <c r="I9" s="6"/>
      <c r="J9" s="6"/>
      <c r="K9" s="6"/>
    </row>
    <row r="10" spans="1:13" x14ac:dyDescent="0.2">
      <c r="A10" s="1" t="s">
        <v>1588</v>
      </c>
      <c r="B10" s="12">
        <v>4</v>
      </c>
      <c r="C10" s="12">
        <v>4</v>
      </c>
      <c r="D10" s="12">
        <v>4</v>
      </c>
    </row>
    <row r="11" spans="1:13" x14ac:dyDescent="0.2">
      <c r="A11" s="1" t="s">
        <v>1588</v>
      </c>
      <c r="B11" s="12">
        <v>4</v>
      </c>
      <c r="C11" s="12">
        <v>4</v>
      </c>
      <c r="D11" s="12">
        <v>4</v>
      </c>
    </row>
    <row r="12" spans="1:13" x14ac:dyDescent="0.2">
      <c r="A12" s="1" t="s">
        <v>1588</v>
      </c>
      <c r="B12" s="12">
        <v>4</v>
      </c>
      <c r="C12" s="12">
        <v>4</v>
      </c>
      <c r="D12" s="12">
        <v>4</v>
      </c>
    </row>
    <row r="13" spans="1:13" x14ac:dyDescent="0.2">
      <c r="A13" s="1" t="s">
        <v>1588</v>
      </c>
      <c r="B13" s="12">
        <v>1</v>
      </c>
      <c r="C13" s="12">
        <v>2</v>
      </c>
      <c r="D13" s="12">
        <v>1</v>
      </c>
    </row>
    <row r="14" spans="1:13" x14ac:dyDescent="0.2">
      <c r="A14" s="1" t="s">
        <v>1588</v>
      </c>
      <c r="B14" s="12">
        <v>4</v>
      </c>
      <c r="C14" s="12">
        <v>4</v>
      </c>
      <c r="D14" s="12">
        <v>3</v>
      </c>
    </row>
    <row r="15" spans="1:13" x14ac:dyDescent="0.2">
      <c r="A15" s="1" t="s">
        <v>1588</v>
      </c>
      <c r="B15" s="12">
        <v>4</v>
      </c>
      <c r="C15" s="12">
        <v>4</v>
      </c>
      <c r="D15" s="12">
        <v>4</v>
      </c>
    </row>
    <row r="16" spans="1:13" x14ac:dyDescent="0.2">
      <c r="A16" s="1" t="s">
        <v>1588</v>
      </c>
      <c r="B16" s="12">
        <v>4</v>
      </c>
      <c r="C16" s="12">
        <v>4</v>
      </c>
      <c r="D16" s="12">
        <v>4</v>
      </c>
    </row>
    <row r="17" spans="1:4" x14ac:dyDescent="0.2">
      <c r="A17" s="1" t="s">
        <v>1588</v>
      </c>
      <c r="B17" s="12">
        <v>4</v>
      </c>
      <c r="C17" s="12">
        <v>4</v>
      </c>
      <c r="D17" s="12">
        <v>4</v>
      </c>
    </row>
    <row r="18" spans="1:4" x14ac:dyDescent="0.2">
      <c r="A18" s="1" t="s">
        <v>1588</v>
      </c>
      <c r="B18" s="12">
        <v>3</v>
      </c>
      <c r="C18" s="12">
        <v>3</v>
      </c>
      <c r="D18" s="12">
        <v>3</v>
      </c>
    </row>
    <row r="19" spans="1:4" x14ac:dyDescent="0.2">
      <c r="A19" s="1" t="s">
        <v>1588</v>
      </c>
      <c r="B19" s="12">
        <v>4</v>
      </c>
      <c r="C19" s="12">
        <v>4</v>
      </c>
      <c r="D19" s="12">
        <v>4</v>
      </c>
    </row>
    <row r="20" spans="1:4" x14ac:dyDescent="0.2">
      <c r="A20" s="1" t="s">
        <v>1588</v>
      </c>
      <c r="B20" s="12">
        <v>4</v>
      </c>
      <c r="C20" s="12">
        <v>4</v>
      </c>
      <c r="D20" s="12">
        <v>4</v>
      </c>
    </row>
    <row r="21" spans="1:4" x14ac:dyDescent="0.2">
      <c r="A21" s="1" t="s">
        <v>1588</v>
      </c>
      <c r="B21" s="12">
        <v>4</v>
      </c>
      <c r="C21" s="12">
        <v>4</v>
      </c>
      <c r="D21" s="12">
        <v>4</v>
      </c>
    </row>
    <row r="22" spans="1:4" x14ac:dyDescent="0.2">
      <c r="A22" s="1" t="s">
        <v>1588</v>
      </c>
      <c r="B22" s="12">
        <v>3</v>
      </c>
      <c r="C22" s="12">
        <v>3</v>
      </c>
      <c r="D22" s="12">
        <v>3</v>
      </c>
    </row>
    <row r="23" spans="1:4" x14ac:dyDescent="0.2">
      <c r="A23" s="1" t="s">
        <v>1588</v>
      </c>
      <c r="B23" s="12">
        <v>4</v>
      </c>
      <c r="C23" s="12">
        <v>4</v>
      </c>
      <c r="D23" s="12">
        <v>4</v>
      </c>
    </row>
    <row r="24" spans="1:4" x14ac:dyDescent="0.2">
      <c r="A24" s="1" t="s">
        <v>1588</v>
      </c>
      <c r="B24" s="12">
        <v>2</v>
      </c>
      <c r="C24" s="12">
        <v>3</v>
      </c>
      <c r="D24" s="12">
        <v>4</v>
      </c>
    </row>
    <row r="25" spans="1:4" x14ac:dyDescent="0.2">
      <c r="A25" s="1" t="s">
        <v>1588</v>
      </c>
      <c r="B25" s="12">
        <v>4</v>
      </c>
      <c r="C25" s="12">
        <v>4</v>
      </c>
      <c r="D25" s="12">
        <v>4</v>
      </c>
    </row>
    <row r="26" spans="1:4" x14ac:dyDescent="0.2">
      <c r="A26" s="1" t="s">
        <v>1588</v>
      </c>
      <c r="B26" s="12">
        <v>3</v>
      </c>
      <c r="C26" s="12">
        <v>4</v>
      </c>
      <c r="D26" s="12">
        <v>2</v>
      </c>
    </row>
    <row r="27" spans="1:4" x14ac:dyDescent="0.2">
      <c r="A27" s="1" t="s">
        <v>1588</v>
      </c>
      <c r="B27" s="12">
        <v>4</v>
      </c>
      <c r="C27" s="12">
        <v>4</v>
      </c>
      <c r="D27" s="12">
        <v>4</v>
      </c>
    </row>
    <row r="28" spans="1:4" x14ac:dyDescent="0.2">
      <c r="A28" s="1" t="s">
        <v>1588</v>
      </c>
      <c r="B28" s="12">
        <v>3</v>
      </c>
      <c r="C28" s="12">
        <v>3</v>
      </c>
      <c r="D28" s="12">
        <v>2</v>
      </c>
    </row>
    <row r="29" spans="1:4" x14ac:dyDescent="0.2">
      <c r="A29" s="1" t="s">
        <v>1588</v>
      </c>
      <c r="B29" s="12">
        <v>4</v>
      </c>
      <c r="C29" s="12">
        <v>4</v>
      </c>
      <c r="D29" s="12">
        <v>4</v>
      </c>
    </row>
    <row r="30" spans="1:4" x14ac:dyDescent="0.2">
      <c r="A30" s="1" t="s">
        <v>1588</v>
      </c>
      <c r="B30" s="12">
        <v>4</v>
      </c>
      <c r="C30" s="12">
        <v>4</v>
      </c>
      <c r="D30" s="12">
        <v>4</v>
      </c>
    </row>
    <row r="31" spans="1:4" x14ac:dyDescent="0.2">
      <c r="A31" s="1" t="s">
        <v>1588</v>
      </c>
      <c r="B31" s="12">
        <v>3</v>
      </c>
      <c r="C31" s="12">
        <v>4</v>
      </c>
      <c r="D31" s="12">
        <v>4</v>
      </c>
    </row>
    <row r="32" spans="1:4" x14ac:dyDescent="0.2">
      <c r="A32" s="1" t="s">
        <v>1588</v>
      </c>
      <c r="B32" s="12">
        <v>4</v>
      </c>
      <c r="C32" s="12">
        <v>4</v>
      </c>
      <c r="D32" s="12">
        <v>4</v>
      </c>
    </row>
    <row r="33" spans="1:4" x14ac:dyDescent="0.2">
      <c r="A33" s="1" t="s">
        <v>1588</v>
      </c>
      <c r="B33" s="12">
        <v>4</v>
      </c>
      <c r="C33" s="12">
        <v>4</v>
      </c>
      <c r="D33" s="12">
        <v>4</v>
      </c>
    </row>
    <row r="34" spans="1:4" x14ac:dyDescent="0.2">
      <c r="A34" s="1" t="s">
        <v>1588</v>
      </c>
      <c r="B34" s="12">
        <v>3</v>
      </c>
      <c r="C34" s="12">
        <v>4</v>
      </c>
      <c r="D34" s="12">
        <v>2</v>
      </c>
    </row>
    <row r="35" spans="1:4" x14ac:dyDescent="0.2">
      <c r="A35" s="1" t="s">
        <v>1588</v>
      </c>
      <c r="B35" s="12">
        <v>2</v>
      </c>
      <c r="C35" s="12">
        <v>2</v>
      </c>
      <c r="D35" s="12">
        <v>2</v>
      </c>
    </row>
    <row r="36" spans="1:4" x14ac:dyDescent="0.2">
      <c r="A36" s="1" t="s">
        <v>1588</v>
      </c>
      <c r="B36" s="12">
        <v>4</v>
      </c>
      <c r="C36" s="12">
        <v>4</v>
      </c>
      <c r="D36" s="12">
        <v>4</v>
      </c>
    </row>
    <row r="37" spans="1:4" x14ac:dyDescent="0.2">
      <c r="A37" s="1" t="s">
        <v>1588</v>
      </c>
      <c r="B37" s="12">
        <v>3</v>
      </c>
      <c r="C37" s="12">
        <v>3</v>
      </c>
      <c r="D37" s="12">
        <v>3</v>
      </c>
    </row>
    <row r="38" spans="1:4" x14ac:dyDescent="0.2">
      <c r="A38" s="1" t="s">
        <v>1588</v>
      </c>
      <c r="B38" s="12">
        <v>3</v>
      </c>
      <c r="C38" s="12">
        <v>3</v>
      </c>
      <c r="D38" s="12">
        <v>3</v>
      </c>
    </row>
    <row r="39" spans="1:4" x14ac:dyDescent="0.2">
      <c r="A39" s="1" t="s">
        <v>1588</v>
      </c>
      <c r="B39" s="12">
        <v>3</v>
      </c>
      <c r="C39" s="12">
        <v>4</v>
      </c>
      <c r="D39" s="12">
        <v>3</v>
      </c>
    </row>
    <row r="40" spans="1:4" x14ac:dyDescent="0.2">
      <c r="A40" s="1" t="s">
        <v>1588</v>
      </c>
      <c r="B40" s="2">
        <v>4</v>
      </c>
      <c r="C40" s="2">
        <v>4</v>
      </c>
      <c r="D40" s="2">
        <v>4</v>
      </c>
    </row>
    <row r="41" spans="1:4" x14ac:dyDescent="0.2">
      <c r="A41" s="1" t="s">
        <v>1588</v>
      </c>
      <c r="B41" s="15"/>
      <c r="C41" s="15"/>
      <c r="D41" s="15"/>
    </row>
    <row r="42" spans="1:4" x14ac:dyDescent="0.2">
      <c r="A42" s="1" t="s">
        <v>1588</v>
      </c>
      <c r="B42" s="12">
        <v>4</v>
      </c>
      <c r="C42" s="12">
        <v>4</v>
      </c>
      <c r="D42" s="12">
        <v>4</v>
      </c>
    </row>
    <row r="43" spans="1:4" x14ac:dyDescent="0.2">
      <c r="A43" s="1" t="s">
        <v>1588</v>
      </c>
      <c r="B43" s="12">
        <v>4</v>
      </c>
      <c r="C43" s="12">
        <v>4</v>
      </c>
      <c r="D43" s="12">
        <v>4</v>
      </c>
    </row>
    <row r="44" spans="1:4" x14ac:dyDescent="0.2">
      <c r="A44" s="1" t="s">
        <v>1588</v>
      </c>
      <c r="B44" s="12">
        <v>4</v>
      </c>
      <c r="C44" s="12">
        <v>4</v>
      </c>
      <c r="D44" s="12">
        <v>4</v>
      </c>
    </row>
    <row r="45" spans="1:4" x14ac:dyDescent="0.2">
      <c r="A45" s="1" t="s">
        <v>1588</v>
      </c>
      <c r="B45" s="12">
        <v>4</v>
      </c>
      <c r="C45" s="12">
        <v>4</v>
      </c>
      <c r="D45" s="12">
        <v>4</v>
      </c>
    </row>
    <row r="46" spans="1:4" x14ac:dyDescent="0.2">
      <c r="A46" s="1" t="s">
        <v>1588</v>
      </c>
      <c r="B46" s="12">
        <v>4</v>
      </c>
      <c r="C46" s="12">
        <v>4</v>
      </c>
      <c r="D46" s="12">
        <v>4</v>
      </c>
    </row>
    <row r="47" spans="1:4" x14ac:dyDescent="0.2">
      <c r="A47" s="1" t="s">
        <v>1588</v>
      </c>
      <c r="B47" s="12">
        <v>4</v>
      </c>
      <c r="C47" s="12">
        <v>4</v>
      </c>
      <c r="D47" s="12">
        <v>4</v>
      </c>
    </row>
    <row r="48" spans="1:4" x14ac:dyDescent="0.2">
      <c r="A48" s="1" t="s">
        <v>1588</v>
      </c>
      <c r="B48" s="12">
        <v>4</v>
      </c>
      <c r="C48" s="12">
        <v>4</v>
      </c>
      <c r="D48" s="12">
        <v>4</v>
      </c>
    </row>
    <row r="49" spans="1:4" x14ac:dyDescent="0.2">
      <c r="A49" s="1" t="s">
        <v>1588</v>
      </c>
      <c r="B49" s="12">
        <v>3</v>
      </c>
      <c r="C49" s="12">
        <v>4</v>
      </c>
      <c r="D49" s="12">
        <v>3</v>
      </c>
    </row>
    <row r="50" spans="1:4" x14ac:dyDescent="0.2">
      <c r="A50" s="1" t="s">
        <v>1588</v>
      </c>
      <c r="B50" s="12">
        <v>2</v>
      </c>
      <c r="C50" s="12">
        <v>3</v>
      </c>
      <c r="D50" s="12">
        <v>2</v>
      </c>
    </row>
    <row r="51" spans="1:4" x14ac:dyDescent="0.2">
      <c r="A51" s="1" t="s">
        <v>1588</v>
      </c>
      <c r="B51" s="12">
        <v>4</v>
      </c>
      <c r="C51" s="12">
        <v>4</v>
      </c>
      <c r="D51" s="12">
        <v>4</v>
      </c>
    </row>
    <row r="52" spans="1:4" x14ac:dyDescent="0.2">
      <c r="A52" s="1" t="s">
        <v>1588</v>
      </c>
      <c r="B52" s="12">
        <v>3</v>
      </c>
      <c r="C52" s="12">
        <v>3</v>
      </c>
      <c r="D52" s="12">
        <v>3</v>
      </c>
    </row>
    <row r="53" spans="1:4" x14ac:dyDescent="0.2">
      <c r="A53" s="1" t="s">
        <v>1588</v>
      </c>
      <c r="B53" s="12">
        <v>3</v>
      </c>
      <c r="C53" s="12">
        <v>4</v>
      </c>
      <c r="D53" s="12">
        <v>3</v>
      </c>
    </row>
    <row r="54" spans="1:4" x14ac:dyDescent="0.2">
      <c r="A54" s="1" t="s">
        <v>1588</v>
      </c>
      <c r="B54" s="12">
        <v>4</v>
      </c>
      <c r="C54" s="12">
        <v>4</v>
      </c>
      <c r="D54" s="12">
        <v>4</v>
      </c>
    </row>
    <row r="55" spans="1:4" x14ac:dyDescent="0.2">
      <c r="A55" s="1" t="s">
        <v>1588</v>
      </c>
      <c r="B55" s="12">
        <v>4</v>
      </c>
      <c r="C55" s="12">
        <v>4</v>
      </c>
      <c r="D55" s="12">
        <v>4</v>
      </c>
    </row>
    <row r="56" spans="1:4" x14ac:dyDescent="0.2">
      <c r="A56" s="1" t="s">
        <v>1588</v>
      </c>
      <c r="B56" s="2">
        <v>4</v>
      </c>
      <c r="C56" s="2">
        <v>4</v>
      </c>
      <c r="D56" s="2">
        <v>4</v>
      </c>
    </row>
    <row r="57" spans="1:4" x14ac:dyDescent="0.2">
      <c r="A57" s="1" t="s">
        <v>1588</v>
      </c>
      <c r="B57" s="12">
        <v>4</v>
      </c>
      <c r="C57" s="12">
        <v>4</v>
      </c>
      <c r="D57" s="12">
        <v>4</v>
      </c>
    </row>
    <row r="58" spans="1:4" x14ac:dyDescent="0.2">
      <c r="A58" s="1" t="s">
        <v>1588</v>
      </c>
      <c r="B58" s="12">
        <v>4</v>
      </c>
      <c r="C58" s="12">
        <v>4</v>
      </c>
      <c r="D58" s="12">
        <v>4</v>
      </c>
    </row>
    <row r="59" spans="1:4" x14ac:dyDescent="0.2">
      <c r="A59" s="1" t="s">
        <v>1588</v>
      </c>
      <c r="B59" s="12">
        <v>4</v>
      </c>
      <c r="C59" s="12">
        <v>4</v>
      </c>
      <c r="D59" s="12">
        <v>4</v>
      </c>
    </row>
    <row r="60" spans="1:4" x14ac:dyDescent="0.2">
      <c r="A60" s="1" t="s">
        <v>1588</v>
      </c>
      <c r="B60" s="12">
        <v>4</v>
      </c>
      <c r="C60" s="12">
        <v>4</v>
      </c>
      <c r="D60" s="12">
        <v>4</v>
      </c>
    </row>
    <row r="61" spans="1:4" x14ac:dyDescent="0.2">
      <c r="A61" s="1" t="s">
        <v>1588</v>
      </c>
      <c r="B61" s="12">
        <v>4</v>
      </c>
      <c r="C61" s="12">
        <v>4</v>
      </c>
      <c r="D61" s="12">
        <v>4</v>
      </c>
    </row>
    <row r="62" spans="1:4" x14ac:dyDescent="0.2">
      <c r="A62" s="1" t="s">
        <v>1588</v>
      </c>
      <c r="B62" s="12">
        <v>3</v>
      </c>
      <c r="C62" s="12">
        <v>3</v>
      </c>
      <c r="D62" s="12">
        <v>3</v>
      </c>
    </row>
    <row r="63" spans="1:4" x14ac:dyDescent="0.2">
      <c r="A63" s="1" t="s">
        <v>1588</v>
      </c>
      <c r="B63" s="12">
        <v>4</v>
      </c>
      <c r="C63" s="12">
        <v>4</v>
      </c>
      <c r="D63" s="12">
        <v>4</v>
      </c>
    </row>
    <row r="64" spans="1:4" x14ac:dyDescent="0.2">
      <c r="A64" s="1" t="s">
        <v>1588</v>
      </c>
      <c r="B64" s="12">
        <v>4</v>
      </c>
      <c r="C64" s="12">
        <v>4</v>
      </c>
      <c r="D64" s="12">
        <v>4</v>
      </c>
    </row>
    <row r="65" spans="1:4" x14ac:dyDescent="0.2">
      <c r="A65" s="1" t="s">
        <v>1588</v>
      </c>
      <c r="B65" s="12">
        <v>4</v>
      </c>
      <c r="C65" s="12">
        <v>4</v>
      </c>
      <c r="D65" s="12">
        <v>4</v>
      </c>
    </row>
    <row r="66" spans="1:4" x14ac:dyDescent="0.2">
      <c r="A66" s="1" t="s">
        <v>1588</v>
      </c>
      <c r="B66" s="12">
        <v>3</v>
      </c>
      <c r="C66" s="12">
        <v>3</v>
      </c>
      <c r="D66" s="12">
        <v>3</v>
      </c>
    </row>
    <row r="67" spans="1:4" x14ac:dyDescent="0.2">
      <c r="A67" s="1" t="s">
        <v>1588</v>
      </c>
      <c r="B67" s="12">
        <v>2</v>
      </c>
      <c r="C67" s="12">
        <v>3</v>
      </c>
      <c r="D67" s="12">
        <v>3</v>
      </c>
    </row>
    <row r="70" spans="1:4" ht="15" customHeight="1" x14ac:dyDescent="0.2">
      <c r="A70" s="45" t="s">
        <v>1579</v>
      </c>
      <c r="B70" s="46">
        <f>AVERAGEA(B2:B67)</f>
        <v>3.5076923076923077</v>
      </c>
      <c r="C70" s="46">
        <f t="shared" ref="C70:D70" si="0">AVERAGEA(C2:C67)</f>
        <v>3.7076923076923078</v>
      </c>
      <c r="D70" s="46">
        <f t="shared" si="0"/>
        <v>3.5076923076923077</v>
      </c>
    </row>
    <row r="71" spans="1:4" ht="15" customHeight="1" x14ac:dyDescent="0.2">
      <c r="A71" s="45" t="s">
        <v>1578</v>
      </c>
      <c r="B71" s="44">
        <f>AVERAGEA(B70:D70)</f>
        <v>3.5743589743589745</v>
      </c>
      <c r="C71" s="46"/>
      <c r="D71" s="46"/>
    </row>
    <row r="72" spans="1:4" ht="15" customHeight="1" x14ac:dyDescent="0.2">
      <c r="A72" s="45" t="s">
        <v>1580</v>
      </c>
      <c r="B72" s="5">
        <f>55+31</f>
        <v>86</v>
      </c>
      <c r="C72" s="47"/>
      <c r="D72" s="47"/>
    </row>
    <row r="73" spans="1:4" ht="15" customHeight="1" x14ac:dyDescent="0.2">
      <c r="A73" s="45" t="s">
        <v>1355</v>
      </c>
      <c r="B73" s="5">
        <v>66</v>
      </c>
      <c r="C73" s="47"/>
      <c r="D73" s="47"/>
    </row>
    <row r="74" spans="1:4" x14ac:dyDescent="0.2">
      <c r="B74" s="48">
        <f>B73/B72</f>
        <v>0.76744186046511631</v>
      </c>
      <c r="C74"/>
      <c r="D74"/>
    </row>
  </sheetData>
  <pageMargins left="0.5" right="0.5" top="0.5" bottom="0.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2E1C1-3FCE-4D73-8B34-AE764114B062}">
  <sheetPr>
    <tabColor theme="9"/>
    <pageSetUpPr fitToPage="1"/>
  </sheetPr>
  <dimension ref="A1:B56"/>
  <sheetViews>
    <sheetView workbookViewId="0">
      <pane ySplit="3" topLeftCell="A4" activePane="bottomLeft" state="frozen"/>
      <selection activeCell="H38" sqref="H38"/>
      <selection pane="bottomLeft" activeCell="E10" sqref="E10"/>
    </sheetView>
  </sheetViews>
  <sheetFormatPr defaultRowHeight="15" x14ac:dyDescent="0.25"/>
  <cols>
    <col min="1" max="1" width="41.140625" style="6" customWidth="1"/>
    <col min="2" max="2" width="41" style="6" customWidth="1"/>
    <col min="3" max="16384" width="9.140625" style="6"/>
  </cols>
  <sheetData>
    <row r="1" spans="1:2" ht="15" customHeight="1" x14ac:dyDescent="0.25">
      <c r="A1" s="42" t="s">
        <v>6</v>
      </c>
      <c r="B1" s="11"/>
    </row>
    <row r="3" spans="1:2" ht="41.25" customHeight="1" x14ac:dyDescent="0.25">
      <c r="A3" s="7" t="s">
        <v>1585</v>
      </c>
      <c r="B3" s="7" t="s">
        <v>1586</v>
      </c>
    </row>
    <row r="4" spans="1:2" ht="30" x14ac:dyDescent="0.25">
      <c r="A4" s="8" t="s">
        <v>18</v>
      </c>
      <c r="B4" s="8" t="s">
        <v>19</v>
      </c>
    </row>
    <row r="5" spans="1:2" x14ac:dyDescent="0.25">
      <c r="A5" s="8" t="s">
        <v>32</v>
      </c>
      <c r="B5" s="8"/>
    </row>
    <row r="6" spans="1:2" x14ac:dyDescent="0.25">
      <c r="A6" s="8" t="s">
        <v>49</v>
      </c>
      <c r="B6" s="8"/>
    </row>
    <row r="7" spans="1:2" x14ac:dyDescent="0.25">
      <c r="A7" s="16" t="s">
        <v>69</v>
      </c>
      <c r="B7" s="16" t="s">
        <v>3</v>
      </c>
    </row>
    <row r="8" spans="1:2" x14ac:dyDescent="0.25">
      <c r="A8" s="8"/>
      <c r="B8" s="8" t="s">
        <v>80</v>
      </c>
    </row>
    <row r="9" spans="1:2" ht="30" x14ac:dyDescent="0.25">
      <c r="A9" s="8" t="s">
        <v>119</v>
      </c>
      <c r="B9" s="8" t="s">
        <v>620</v>
      </c>
    </row>
    <row r="10" spans="1:2" ht="45" x14ac:dyDescent="0.25">
      <c r="A10" s="8" t="s">
        <v>126</v>
      </c>
      <c r="B10" s="8"/>
    </row>
    <row r="11" spans="1:2" x14ac:dyDescent="0.25">
      <c r="A11" s="8" t="s">
        <v>130</v>
      </c>
      <c r="B11" s="8"/>
    </row>
    <row r="12" spans="1:2" ht="30" x14ac:dyDescent="0.25">
      <c r="A12" s="8" t="s">
        <v>143</v>
      </c>
      <c r="B12" s="8"/>
    </row>
    <row r="13" spans="1:2" ht="30" x14ac:dyDescent="0.25">
      <c r="A13" s="8" t="s">
        <v>150</v>
      </c>
      <c r="B13" s="8" t="s">
        <v>151</v>
      </c>
    </row>
    <row r="14" spans="1:2" x14ac:dyDescent="0.25">
      <c r="A14" s="8" t="s">
        <v>180</v>
      </c>
      <c r="B14" s="8"/>
    </row>
    <row r="15" spans="1:2" ht="30" x14ac:dyDescent="0.25">
      <c r="A15" s="8" t="s">
        <v>223</v>
      </c>
      <c r="B15" s="8" t="s">
        <v>224</v>
      </c>
    </row>
    <row r="16" spans="1:2" ht="30" x14ac:dyDescent="0.25">
      <c r="A16" s="8" t="s">
        <v>621</v>
      </c>
      <c r="B16" s="8"/>
    </row>
    <row r="17" spans="1:2" ht="45" x14ac:dyDescent="0.25">
      <c r="A17" s="8" t="s">
        <v>311</v>
      </c>
      <c r="B17" s="8" t="s">
        <v>312</v>
      </c>
    </row>
    <row r="18" spans="1:2" ht="30" x14ac:dyDescent="0.25">
      <c r="A18" s="8" t="s">
        <v>617</v>
      </c>
      <c r="B18" s="8" t="s">
        <v>618</v>
      </c>
    </row>
    <row r="19" spans="1:2" ht="30" x14ac:dyDescent="0.25">
      <c r="A19" s="8" t="s">
        <v>363</v>
      </c>
      <c r="B19" s="8" t="s">
        <v>364</v>
      </c>
    </row>
    <row r="20" spans="1:2" ht="30" x14ac:dyDescent="0.25">
      <c r="A20" s="8" t="s">
        <v>619</v>
      </c>
      <c r="B20" s="8"/>
    </row>
    <row r="21" spans="1:2" ht="30" x14ac:dyDescent="0.25">
      <c r="A21" s="8" t="s">
        <v>428</v>
      </c>
      <c r="B21" s="8" t="s">
        <v>429</v>
      </c>
    </row>
    <row r="22" spans="1:2" ht="60" x14ac:dyDescent="0.25">
      <c r="A22" s="8" t="s">
        <v>464</v>
      </c>
      <c r="B22" s="8" t="s">
        <v>465</v>
      </c>
    </row>
    <row r="23" spans="1:2" ht="45" x14ac:dyDescent="0.25">
      <c r="A23" s="18" t="s">
        <v>590</v>
      </c>
      <c r="B23" s="8" t="s">
        <v>591</v>
      </c>
    </row>
    <row r="24" spans="1:2" x14ac:dyDescent="0.25">
      <c r="A24" s="18" t="s">
        <v>679</v>
      </c>
      <c r="B24" s="8" t="s">
        <v>680</v>
      </c>
    </row>
    <row r="25" spans="1:2" x14ac:dyDescent="0.25">
      <c r="A25" s="18" t="s">
        <v>695</v>
      </c>
      <c r="B25" s="8" t="s">
        <v>696</v>
      </c>
    </row>
    <row r="26" spans="1:2" x14ac:dyDescent="0.25">
      <c r="A26" s="18" t="s">
        <v>704</v>
      </c>
      <c r="B26" s="8"/>
    </row>
    <row r="27" spans="1:2" ht="30" x14ac:dyDescent="0.25">
      <c r="A27" s="18" t="s">
        <v>727</v>
      </c>
      <c r="B27" s="8" t="s">
        <v>841</v>
      </c>
    </row>
    <row r="28" spans="1:2" ht="30" x14ac:dyDescent="0.25">
      <c r="A28" s="8" t="s">
        <v>753</v>
      </c>
      <c r="B28" s="8" t="s">
        <v>754</v>
      </c>
    </row>
    <row r="29" spans="1:2" ht="30" x14ac:dyDescent="0.25">
      <c r="A29" s="21" t="s">
        <v>762</v>
      </c>
      <c r="B29" s="8" t="s">
        <v>842</v>
      </c>
    </row>
    <row r="30" spans="1:2" x14ac:dyDescent="0.25">
      <c r="A30" s="18" t="s">
        <v>779</v>
      </c>
      <c r="B30" s="8"/>
    </row>
    <row r="31" spans="1:2" ht="33" customHeight="1" x14ac:dyDescent="0.25">
      <c r="A31" s="8" t="s">
        <v>883</v>
      </c>
      <c r="B31" s="8"/>
    </row>
    <row r="32" spans="1:2" ht="30" x14ac:dyDescent="0.25">
      <c r="A32" s="25" t="s">
        <v>976</v>
      </c>
      <c r="B32" s="25" t="s">
        <v>4</v>
      </c>
    </row>
    <row r="33" spans="1:2" ht="30" x14ac:dyDescent="0.25">
      <c r="A33" s="25" t="s">
        <v>977</v>
      </c>
      <c r="B33" s="25" t="s">
        <v>978</v>
      </c>
    </row>
    <row r="34" spans="1:2" ht="45" x14ac:dyDescent="0.25">
      <c r="A34" s="25" t="s">
        <v>979</v>
      </c>
      <c r="B34" s="16"/>
    </row>
    <row r="35" spans="1:2" ht="30" x14ac:dyDescent="0.25">
      <c r="A35" s="25" t="s">
        <v>980</v>
      </c>
      <c r="B35" s="25" t="s">
        <v>981</v>
      </c>
    </row>
    <row r="36" spans="1:2" ht="30" x14ac:dyDescent="0.25">
      <c r="A36" s="25" t="s">
        <v>982</v>
      </c>
      <c r="B36" s="16"/>
    </row>
    <row r="37" spans="1:2" x14ac:dyDescent="0.25">
      <c r="A37" s="25" t="s">
        <v>983</v>
      </c>
      <c r="B37" s="25" t="s">
        <v>984</v>
      </c>
    </row>
    <row r="38" spans="1:2" ht="45" x14ac:dyDescent="0.25">
      <c r="A38" s="25" t="s">
        <v>985</v>
      </c>
      <c r="B38" s="25" t="s">
        <v>986</v>
      </c>
    </row>
    <row r="39" spans="1:2" ht="30" x14ac:dyDescent="0.25">
      <c r="A39" s="25" t="s">
        <v>987</v>
      </c>
      <c r="B39" s="25" t="s">
        <v>988</v>
      </c>
    </row>
    <row r="40" spans="1:2" ht="30" x14ac:dyDescent="0.25">
      <c r="A40" s="25" t="s">
        <v>989</v>
      </c>
      <c r="B40" s="25" t="s">
        <v>990</v>
      </c>
    </row>
    <row r="41" spans="1:2" ht="60" x14ac:dyDescent="0.25">
      <c r="A41" s="25" t="s">
        <v>991</v>
      </c>
      <c r="B41" s="25" t="s">
        <v>992</v>
      </c>
    </row>
    <row r="42" spans="1:2" ht="60" x14ac:dyDescent="0.25">
      <c r="A42" s="25" t="s">
        <v>993</v>
      </c>
      <c r="B42" s="25" t="s">
        <v>994</v>
      </c>
    </row>
    <row r="43" spans="1:2" ht="45" x14ac:dyDescent="0.25">
      <c r="A43" s="25" t="s">
        <v>995</v>
      </c>
      <c r="B43" s="16"/>
    </row>
    <row r="44" spans="1:2" ht="45" x14ac:dyDescent="0.25">
      <c r="A44" s="16"/>
      <c r="B44" s="25" t="s">
        <v>996</v>
      </c>
    </row>
    <row r="45" spans="1:2" ht="30" x14ac:dyDescent="0.25">
      <c r="A45" s="25" t="s">
        <v>997</v>
      </c>
      <c r="B45" s="25" t="s">
        <v>998</v>
      </c>
    </row>
    <row r="46" spans="1:2" ht="45" x14ac:dyDescent="0.25">
      <c r="A46" s="25" t="s">
        <v>1429</v>
      </c>
      <c r="B46" s="25" t="s">
        <v>1430</v>
      </c>
    </row>
    <row r="47" spans="1:2" ht="30" x14ac:dyDescent="0.25">
      <c r="A47" s="25" t="s">
        <v>1431</v>
      </c>
      <c r="B47" s="16"/>
    </row>
    <row r="48" spans="1:2" ht="30" x14ac:dyDescent="0.25">
      <c r="A48" s="25" t="s">
        <v>1432</v>
      </c>
      <c r="B48" s="25" t="s">
        <v>1433</v>
      </c>
    </row>
    <row r="49" spans="1:2" ht="45" x14ac:dyDescent="0.25">
      <c r="A49" s="25" t="s">
        <v>1434</v>
      </c>
      <c r="B49" s="16"/>
    </row>
    <row r="50" spans="1:2" ht="60" x14ac:dyDescent="0.25">
      <c r="A50" s="25" t="s">
        <v>1435</v>
      </c>
      <c r="B50" s="16"/>
    </row>
    <row r="51" spans="1:2" ht="45" x14ac:dyDescent="0.25">
      <c r="A51" s="25" t="s">
        <v>1436</v>
      </c>
      <c r="B51" s="25" t="s">
        <v>1437</v>
      </c>
    </row>
    <row r="52" spans="1:2" ht="45" x14ac:dyDescent="0.25">
      <c r="A52" s="25" t="s">
        <v>1438</v>
      </c>
      <c r="B52" s="16"/>
    </row>
    <row r="53" spans="1:2" ht="30" x14ac:dyDescent="0.25">
      <c r="A53" s="25" t="s">
        <v>1439</v>
      </c>
      <c r="B53" s="25" t="s">
        <v>1440</v>
      </c>
    </row>
    <row r="54" spans="1:2" ht="30" x14ac:dyDescent="0.25">
      <c r="A54" s="25" t="s">
        <v>1441</v>
      </c>
      <c r="B54" s="25" t="s">
        <v>1442</v>
      </c>
    </row>
    <row r="55" spans="1:2" x14ac:dyDescent="0.25">
      <c r="A55" s="16"/>
      <c r="B55" s="25" t="s">
        <v>1443</v>
      </c>
    </row>
    <row r="56" spans="1:2" ht="30" x14ac:dyDescent="0.25">
      <c r="A56" s="25" t="s">
        <v>1444</v>
      </c>
      <c r="B56" s="25" t="s">
        <v>1445</v>
      </c>
    </row>
  </sheetData>
  <pageMargins left="0.5" right="0.5" top="0.5" bottom="1" header="0.3" footer="0.3"/>
  <pageSetup fitToHeight="0" orientation="portrait" r:id="rId1"/>
  <headerFooter>
    <oddFooter>&amp;C&amp;F (&amp;A)&amp;R&amp;P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BA25F-1FB5-4A86-91BD-1271789FABA6}">
  <sheetPr>
    <tabColor theme="8"/>
  </sheetPr>
  <dimension ref="A1:M32"/>
  <sheetViews>
    <sheetView workbookViewId="0">
      <pane ySplit="1" topLeftCell="A2" activePane="bottomLeft" state="frozen"/>
      <selection pane="bottomLeft" activeCell="B2" sqref="B2:B25"/>
    </sheetView>
  </sheetViews>
  <sheetFormatPr defaultRowHeight="12.75" x14ac:dyDescent="0.2"/>
  <cols>
    <col min="1" max="1" width="41.7109375" customWidth="1"/>
    <col min="2" max="4" width="9.140625" style="13"/>
    <col min="7" max="7" width="10.5703125" customWidth="1"/>
  </cols>
  <sheetData>
    <row r="1" spans="1:13" ht="25.5" x14ac:dyDescent="0.2">
      <c r="A1" s="4" t="s">
        <v>1584</v>
      </c>
      <c r="B1" s="5" t="s">
        <v>0</v>
      </c>
      <c r="C1" s="5" t="s">
        <v>1</v>
      </c>
      <c r="D1" s="5" t="s">
        <v>2</v>
      </c>
      <c r="E1" s="3"/>
      <c r="F1" s="3"/>
    </row>
    <row r="2" spans="1:13" x14ac:dyDescent="0.2">
      <c r="A2" s="1" t="s">
        <v>1589</v>
      </c>
      <c r="B2" s="2">
        <v>4</v>
      </c>
      <c r="C2" s="2">
        <v>4</v>
      </c>
      <c r="D2" s="2">
        <v>4</v>
      </c>
      <c r="G2" t="s">
        <v>1599</v>
      </c>
      <c r="H2" t="s">
        <v>1602</v>
      </c>
      <c r="M2" t="s">
        <v>1605</v>
      </c>
    </row>
    <row r="3" spans="1:13" x14ac:dyDescent="0.2">
      <c r="A3" s="1" t="s">
        <v>1589</v>
      </c>
      <c r="B3" s="12">
        <v>4</v>
      </c>
      <c r="C3" s="12">
        <v>4</v>
      </c>
      <c r="D3" s="12">
        <v>4</v>
      </c>
      <c r="G3" t="s">
        <v>1600</v>
      </c>
      <c r="H3" t="s">
        <v>1603</v>
      </c>
      <c r="M3" t="s">
        <v>1606</v>
      </c>
    </row>
    <row r="4" spans="1:13" x14ac:dyDescent="0.2">
      <c r="A4" s="1" t="s">
        <v>1589</v>
      </c>
      <c r="B4" s="12">
        <v>4</v>
      </c>
      <c r="C4" s="12">
        <v>4</v>
      </c>
      <c r="D4" s="12">
        <v>4</v>
      </c>
      <c r="G4" t="s">
        <v>1601</v>
      </c>
      <c r="H4" t="s">
        <v>1604</v>
      </c>
      <c r="M4" t="s">
        <v>1607</v>
      </c>
    </row>
    <row r="5" spans="1:13" x14ac:dyDescent="0.2">
      <c r="A5" s="1" t="s">
        <v>1589</v>
      </c>
      <c r="B5" s="12">
        <v>4</v>
      </c>
      <c r="C5" s="12">
        <v>4</v>
      </c>
      <c r="D5" s="12">
        <v>3</v>
      </c>
      <c r="M5" t="s">
        <v>1608</v>
      </c>
    </row>
    <row r="6" spans="1:13" x14ac:dyDescent="0.2">
      <c r="A6" s="1" t="s">
        <v>1589</v>
      </c>
      <c r="B6" s="12">
        <v>4</v>
      </c>
      <c r="C6" s="12">
        <v>4</v>
      </c>
      <c r="D6" s="12">
        <v>4</v>
      </c>
    </row>
    <row r="7" spans="1:13" x14ac:dyDescent="0.2">
      <c r="A7" s="1" t="s">
        <v>1589</v>
      </c>
      <c r="B7" s="12">
        <v>4</v>
      </c>
      <c r="C7" s="12">
        <v>4</v>
      </c>
      <c r="D7" s="12">
        <v>4</v>
      </c>
    </row>
    <row r="8" spans="1:13" x14ac:dyDescent="0.2">
      <c r="A8" s="1" t="s">
        <v>1589</v>
      </c>
      <c r="B8" s="12">
        <v>4</v>
      </c>
      <c r="C8" s="12">
        <v>4</v>
      </c>
      <c r="D8" s="12">
        <v>4</v>
      </c>
    </row>
    <row r="9" spans="1:13" x14ac:dyDescent="0.2">
      <c r="A9" s="1" t="s">
        <v>1589</v>
      </c>
      <c r="B9" s="12">
        <v>4</v>
      </c>
      <c r="C9" s="12">
        <v>4</v>
      </c>
      <c r="D9" s="12">
        <v>4</v>
      </c>
    </row>
    <row r="10" spans="1:13" x14ac:dyDescent="0.2">
      <c r="A10" s="1" t="s">
        <v>1589</v>
      </c>
      <c r="B10" s="12">
        <v>4</v>
      </c>
      <c r="C10" s="12">
        <v>4</v>
      </c>
      <c r="D10" s="12">
        <v>4</v>
      </c>
    </row>
    <row r="11" spans="1:13" x14ac:dyDescent="0.2">
      <c r="A11" s="1" t="s">
        <v>1589</v>
      </c>
      <c r="B11" s="12">
        <v>2</v>
      </c>
      <c r="C11" s="12">
        <v>4</v>
      </c>
      <c r="D11" s="12">
        <v>4</v>
      </c>
    </row>
    <row r="12" spans="1:13" x14ac:dyDescent="0.2">
      <c r="A12" s="1" t="s">
        <v>1589</v>
      </c>
      <c r="B12" s="12">
        <v>4</v>
      </c>
      <c r="C12" s="12">
        <v>4</v>
      </c>
      <c r="D12" s="12">
        <v>4</v>
      </c>
    </row>
    <row r="13" spans="1:13" x14ac:dyDescent="0.2">
      <c r="A13" s="1" t="s">
        <v>1589</v>
      </c>
      <c r="B13" s="12">
        <v>4</v>
      </c>
      <c r="C13" s="12">
        <v>4</v>
      </c>
      <c r="D13" s="12">
        <v>4</v>
      </c>
    </row>
    <row r="14" spans="1:13" x14ac:dyDescent="0.2">
      <c r="A14" s="1" t="s">
        <v>1589</v>
      </c>
      <c r="B14" s="12">
        <v>4</v>
      </c>
      <c r="C14" s="12">
        <v>4</v>
      </c>
      <c r="D14" s="12">
        <v>4</v>
      </c>
    </row>
    <row r="15" spans="1:13" x14ac:dyDescent="0.2">
      <c r="A15" s="1" t="s">
        <v>1589</v>
      </c>
      <c r="B15" s="12">
        <v>4</v>
      </c>
      <c r="C15" s="12">
        <v>4</v>
      </c>
      <c r="D15" s="12">
        <v>4</v>
      </c>
    </row>
    <row r="16" spans="1:13" x14ac:dyDescent="0.2">
      <c r="A16" s="1" t="s">
        <v>1589</v>
      </c>
      <c r="B16" s="2">
        <v>4</v>
      </c>
      <c r="C16" s="2">
        <v>4</v>
      </c>
      <c r="D16" s="2">
        <v>4</v>
      </c>
    </row>
    <row r="17" spans="1:8" x14ac:dyDescent="0.2">
      <c r="A17" s="1" t="s">
        <v>1589</v>
      </c>
      <c r="B17" s="12">
        <v>2</v>
      </c>
      <c r="C17" s="12">
        <v>2</v>
      </c>
      <c r="D17" s="12">
        <v>2</v>
      </c>
    </row>
    <row r="18" spans="1:8" x14ac:dyDescent="0.2">
      <c r="A18" s="1" t="s">
        <v>1589</v>
      </c>
      <c r="B18" s="12">
        <v>2</v>
      </c>
      <c r="C18" s="12">
        <v>2</v>
      </c>
      <c r="D18" s="12">
        <v>2</v>
      </c>
    </row>
    <row r="19" spans="1:8" x14ac:dyDescent="0.2">
      <c r="A19" s="1" t="s">
        <v>1589</v>
      </c>
      <c r="B19" s="12">
        <v>3</v>
      </c>
      <c r="C19" s="12">
        <v>3</v>
      </c>
      <c r="D19" s="12">
        <v>3</v>
      </c>
    </row>
    <row r="20" spans="1:8" x14ac:dyDescent="0.2">
      <c r="A20" s="1" t="s">
        <v>1589</v>
      </c>
      <c r="B20" s="12">
        <v>4</v>
      </c>
      <c r="C20" s="12">
        <v>4</v>
      </c>
      <c r="D20" s="12">
        <v>4</v>
      </c>
    </row>
    <row r="21" spans="1:8" x14ac:dyDescent="0.2">
      <c r="A21" s="1" t="s">
        <v>1589</v>
      </c>
      <c r="B21" s="12">
        <v>4</v>
      </c>
      <c r="C21" s="12">
        <v>4</v>
      </c>
      <c r="D21" s="12">
        <v>4</v>
      </c>
    </row>
    <row r="22" spans="1:8" x14ac:dyDescent="0.2">
      <c r="A22" s="1" t="s">
        <v>1589</v>
      </c>
      <c r="B22" s="2">
        <v>4</v>
      </c>
      <c r="C22" s="2">
        <v>4</v>
      </c>
      <c r="D22" s="2">
        <v>4</v>
      </c>
    </row>
    <row r="23" spans="1:8" x14ac:dyDescent="0.2">
      <c r="A23" s="1" t="s">
        <v>1589</v>
      </c>
      <c r="B23" s="12">
        <v>4</v>
      </c>
      <c r="C23" s="12">
        <v>4</v>
      </c>
      <c r="D23" s="12">
        <v>4</v>
      </c>
    </row>
    <row r="24" spans="1:8" x14ac:dyDescent="0.2">
      <c r="A24" s="1" t="s">
        <v>1589</v>
      </c>
      <c r="B24" s="12">
        <v>4</v>
      </c>
      <c r="C24" s="12">
        <v>4</v>
      </c>
      <c r="D24" s="12">
        <v>4</v>
      </c>
    </row>
    <row r="25" spans="1:8" x14ac:dyDescent="0.2">
      <c r="A25" s="1" t="s">
        <v>1589</v>
      </c>
      <c r="B25" s="12">
        <v>4</v>
      </c>
      <c r="C25" s="12">
        <v>4</v>
      </c>
      <c r="D25" s="12">
        <v>4</v>
      </c>
    </row>
    <row r="28" spans="1:8" ht="15" customHeight="1" x14ac:dyDescent="0.2">
      <c r="A28" s="45" t="s">
        <v>1579</v>
      </c>
      <c r="B28" s="46">
        <f>AVERAGEA(B2:B25)</f>
        <v>3.7083333333333335</v>
      </c>
      <c r="C28" s="46">
        <f t="shared" ref="C28:D28" si="0">AVERAGEA(C2:C25)</f>
        <v>3.7916666666666665</v>
      </c>
      <c r="D28" s="46">
        <f t="shared" si="0"/>
        <v>3.75</v>
      </c>
      <c r="H28" s="24"/>
    </row>
    <row r="29" spans="1:8" ht="15" customHeight="1" x14ac:dyDescent="0.2">
      <c r="A29" s="45" t="s">
        <v>1578</v>
      </c>
      <c r="B29" s="44">
        <f>AVERAGEA(B28:D28)</f>
        <v>3.75</v>
      </c>
      <c r="C29" s="46"/>
      <c r="D29" s="46"/>
      <c r="H29" s="24"/>
    </row>
    <row r="30" spans="1:8" ht="15" customHeight="1" x14ac:dyDescent="0.2">
      <c r="A30" s="45" t="s">
        <v>1580</v>
      </c>
      <c r="B30" s="5">
        <v>24</v>
      </c>
      <c r="C30" s="47"/>
      <c r="D30" s="47"/>
      <c r="H30" s="24"/>
    </row>
    <row r="31" spans="1:8" ht="15" customHeight="1" x14ac:dyDescent="0.2">
      <c r="A31" s="45" t="s">
        <v>1355</v>
      </c>
      <c r="B31" s="5">
        <v>24</v>
      </c>
      <c r="C31" s="47"/>
      <c r="D31" s="47"/>
      <c r="H31" s="24"/>
    </row>
    <row r="32" spans="1:8" x14ac:dyDescent="0.2">
      <c r="B32" s="48">
        <f>B31/B30</f>
        <v>1</v>
      </c>
      <c r="C32"/>
      <c r="D32"/>
      <c r="H32" s="24"/>
    </row>
  </sheetData>
  <pageMargins left="0.5" right="0.5" top="0.5" bottom="0.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8BB4E-E439-4DE6-8BAF-25FF32A5257F}">
  <sheetPr>
    <tabColor theme="8"/>
    <pageSetUpPr fitToPage="1"/>
  </sheetPr>
  <dimension ref="A1:C22"/>
  <sheetViews>
    <sheetView workbookViewId="0">
      <pane ySplit="3" topLeftCell="A4" activePane="bottomLeft" state="frozen"/>
      <selection activeCell="A155" sqref="A155"/>
      <selection pane="bottomLeft" activeCell="D16" sqref="D16"/>
    </sheetView>
  </sheetViews>
  <sheetFormatPr defaultRowHeight="15" x14ac:dyDescent="0.25"/>
  <cols>
    <col min="1" max="1" width="41.140625" style="6" customWidth="1"/>
    <col min="2" max="2" width="41" style="6" customWidth="1"/>
    <col min="3" max="16384" width="9.140625" style="6"/>
  </cols>
  <sheetData>
    <row r="1" spans="1:3" s="37" customFormat="1" ht="29.25" customHeight="1" x14ac:dyDescent="0.25">
      <c r="A1" s="61" t="s">
        <v>1362</v>
      </c>
      <c r="B1" s="61"/>
      <c r="C1" s="61"/>
    </row>
    <row r="3" spans="1:3" ht="39" x14ac:dyDescent="0.25">
      <c r="A3" s="7" t="s">
        <v>1585</v>
      </c>
      <c r="B3" s="7" t="s">
        <v>1586</v>
      </c>
    </row>
    <row r="4" spans="1:3" ht="30" x14ac:dyDescent="0.25">
      <c r="A4" s="8" t="s">
        <v>286</v>
      </c>
      <c r="B4" s="8" t="s">
        <v>287</v>
      </c>
    </row>
    <row r="5" spans="1:3" ht="30" x14ac:dyDescent="0.25">
      <c r="A5" s="8" t="s">
        <v>439</v>
      </c>
      <c r="B5" s="8" t="s">
        <v>335</v>
      </c>
    </row>
    <row r="6" spans="1:3" ht="30" x14ac:dyDescent="0.25">
      <c r="A6" s="8" t="s">
        <v>343</v>
      </c>
      <c r="B6" s="8" t="s">
        <v>344</v>
      </c>
    </row>
    <row r="7" spans="1:3" ht="30" x14ac:dyDescent="0.25">
      <c r="A7" s="8" t="s">
        <v>389</v>
      </c>
      <c r="B7" s="8" t="s">
        <v>390</v>
      </c>
    </row>
    <row r="8" spans="1:3" ht="45" x14ac:dyDescent="0.25">
      <c r="A8" s="8" t="s">
        <v>466</v>
      </c>
      <c r="B8" s="8" t="s">
        <v>467</v>
      </c>
    </row>
    <row r="9" spans="1:3" x14ac:dyDescent="0.25">
      <c r="A9" s="8" t="s">
        <v>539</v>
      </c>
      <c r="B9" s="8"/>
    </row>
    <row r="10" spans="1:3" ht="30" x14ac:dyDescent="0.25">
      <c r="A10" s="8" t="s">
        <v>578</v>
      </c>
      <c r="B10" s="8" t="s">
        <v>579</v>
      </c>
    </row>
    <row r="11" spans="1:3" ht="30" x14ac:dyDescent="0.25">
      <c r="A11" s="8" t="s">
        <v>685</v>
      </c>
      <c r="B11" s="8" t="s">
        <v>686</v>
      </c>
    </row>
    <row r="12" spans="1:3" ht="30" x14ac:dyDescent="0.25">
      <c r="A12" s="8" t="s">
        <v>843</v>
      </c>
      <c r="B12" s="8" t="s">
        <v>827</v>
      </c>
    </row>
    <row r="13" spans="1:3" x14ac:dyDescent="0.25">
      <c r="A13" s="25" t="s">
        <v>999</v>
      </c>
      <c r="B13" s="25" t="s">
        <v>1000</v>
      </c>
    </row>
    <row r="14" spans="1:3" ht="45" x14ac:dyDescent="0.25">
      <c r="A14" s="25" t="s">
        <v>1001</v>
      </c>
      <c r="B14" s="25" t="s">
        <v>1002</v>
      </c>
    </row>
    <row r="15" spans="1:3" x14ac:dyDescent="0.25">
      <c r="A15" s="25" t="s">
        <v>1003</v>
      </c>
      <c r="B15" s="25" t="s">
        <v>1004</v>
      </c>
    </row>
    <row r="16" spans="1:3" x14ac:dyDescent="0.25">
      <c r="A16" s="25" t="s">
        <v>1005</v>
      </c>
      <c r="B16" s="25" t="s">
        <v>1006</v>
      </c>
    </row>
    <row r="17" spans="1:2" ht="60" x14ac:dyDescent="0.25">
      <c r="A17" s="25" t="s">
        <v>1007</v>
      </c>
      <c r="B17" s="25" t="s">
        <v>1008</v>
      </c>
    </row>
    <row r="18" spans="1:2" ht="30" x14ac:dyDescent="0.25">
      <c r="A18" s="8" t="s">
        <v>1401</v>
      </c>
      <c r="B18" s="8"/>
    </row>
    <row r="19" spans="1:2" ht="45" x14ac:dyDescent="0.25">
      <c r="A19" s="25" t="s">
        <v>1446</v>
      </c>
      <c r="B19" s="25" t="s">
        <v>1447</v>
      </c>
    </row>
    <row r="20" spans="1:2" ht="30" x14ac:dyDescent="0.25">
      <c r="A20" s="25" t="s">
        <v>1448</v>
      </c>
      <c r="B20" s="25" t="s">
        <v>1449</v>
      </c>
    </row>
    <row r="21" spans="1:2" ht="30" x14ac:dyDescent="0.25">
      <c r="A21" s="25" t="s">
        <v>1450</v>
      </c>
      <c r="B21" s="25" t="s">
        <v>1451</v>
      </c>
    </row>
    <row r="22" spans="1:2" ht="45" x14ac:dyDescent="0.25">
      <c r="A22" s="25" t="s">
        <v>1561</v>
      </c>
      <c r="B22" s="25" t="s">
        <v>1452</v>
      </c>
    </row>
  </sheetData>
  <mergeCells count="1">
    <mergeCell ref="A1:C1"/>
  </mergeCells>
  <pageMargins left="0.5" right="0.5" top="0.5" bottom="0.5" header="0.3" footer="0.3"/>
  <pageSetup fitToHeight="0" orientation="portrait" r:id="rId1"/>
  <headerFooter>
    <oddFooter>&amp;C&amp;F (&amp;A)&amp;R&amp;P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53E81-B10E-4FEB-91BF-F7CE652AAFDE}">
  <sheetPr>
    <tabColor theme="5" tint="0.39997558519241921"/>
  </sheetPr>
  <dimension ref="A1:M56"/>
  <sheetViews>
    <sheetView workbookViewId="0">
      <pane ySplit="1" topLeftCell="A2" activePane="bottomLeft" state="frozen"/>
      <selection pane="bottomLeft" activeCell="C10" sqref="C10"/>
    </sheetView>
  </sheetViews>
  <sheetFormatPr defaultRowHeight="12.75" x14ac:dyDescent="0.2"/>
  <cols>
    <col min="1" max="1" width="43.140625" customWidth="1"/>
    <col min="2" max="4" width="9.140625" style="13"/>
    <col min="7" max="7" width="10.28515625" customWidth="1"/>
  </cols>
  <sheetData>
    <row r="1" spans="1:13" ht="25.5" x14ac:dyDescent="0.2">
      <c r="A1" s="4" t="s">
        <v>1584</v>
      </c>
      <c r="B1" s="5" t="s">
        <v>0</v>
      </c>
      <c r="C1" s="5" t="s">
        <v>1</v>
      </c>
      <c r="D1" s="5" t="s">
        <v>2</v>
      </c>
      <c r="E1" s="3"/>
      <c r="F1" s="3"/>
    </row>
    <row r="2" spans="1:13" x14ac:dyDescent="0.2">
      <c r="A2" s="1" t="s">
        <v>1590</v>
      </c>
      <c r="B2" s="2">
        <v>4</v>
      </c>
      <c r="C2" s="2">
        <v>4</v>
      </c>
      <c r="D2" s="2">
        <v>4</v>
      </c>
      <c r="G2" t="s">
        <v>1599</v>
      </c>
      <c r="H2" t="s">
        <v>1602</v>
      </c>
      <c r="M2" t="s">
        <v>1605</v>
      </c>
    </row>
    <row r="3" spans="1:13" x14ac:dyDescent="0.2">
      <c r="A3" s="1" t="s">
        <v>1590</v>
      </c>
      <c r="B3" s="12">
        <v>4</v>
      </c>
      <c r="C3" s="12">
        <v>4</v>
      </c>
      <c r="D3" s="12">
        <v>4</v>
      </c>
      <c r="G3" t="s">
        <v>1600</v>
      </c>
      <c r="H3" t="s">
        <v>1603</v>
      </c>
      <c r="M3" t="s">
        <v>1606</v>
      </c>
    </row>
    <row r="4" spans="1:13" x14ac:dyDescent="0.2">
      <c r="A4" s="1" t="s">
        <v>1590</v>
      </c>
      <c r="B4" s="12">
        <v>4</v>
      </c>
      <c r="C4" s="12">
        <v>4</v>
      </c>
      <c r="D4" s="12">
        <v>4</v>
      </c>
      <c r="G4" t="s">
        <v>1601</v>
      </c>
      <c r="H4" t="s">
        <v>1604</v>
      </c>
      <c r="M4" t="s">
        <v>1607</v>
      </c>
    </row>
    <row r="5" spans="1:13" x14ac:dyDescent="0.2">
      <c r="A5" s="1" t="s">
        <v>1590</v>
      </c>
      <c r="B5" s="12">
        <v>4</v>
      </c>
      <c r="C5" s="12">
        <v>4</v>
      </c>
      <c r="D5" s="12">
        <v>4</v>
      </c>
      <c r="M5" t="s">
        <v>1608</v>
      </c>
    </row>
    <row r="6" spans="1:13" x14ac:dyDescent="0.2">
      <c r="A6" s="1" t="s">
        <v>1590</v>
      </c>
      <c r="B6" s="12">
        <v>4</v>
      </c>
      <c r="C6" s="12">
        <v>4</v>
      </c>
      <c r="D6" s="12">
        <v>4</v>
      </c>
    </row>
    <row r="7" spans="1:13" x14ac:dyDescent="0.2">
      <c r="A7" s="1" t="s">
        <v>1590</v>
      </c>
      <c r="B7" s="12">
        <v>2</v>
      </c>
      <c r="C7" s="12">
        <v>2</v>
      </c>
      <c r="D7" s="12">
        <v>2</v>
      </c>
    </row>
    <row r="8" spans="1:13" x14ac:dyDescent="0.2">
      <c r="A8" s="1" t="s">
        <v>1590</v>
      </c>
      <c r="B8" s="12">
        <v>4</v>
      </c>
      <c r="C8" s="12">
        <v>4</v>
      </c>
      <c r="D8" s="12">
        <v>4</v>
      </c>
    </row>
    <row r="9" spans="1:13" x14ac:dyDescent="0.2">
      <c r="A9" s="1" t="s">
        <v>1590</v>
      </c>
      <c r="B9" s="12">
        <v>4</v>
      </c>
      <c r="C9" s="12">
        <v>4</v>
      </c>
      <c r="D9" s="12">
        <v>4</v>
      </c>
    </row>
    <row r="10" spans="1:13" x14ac:dyDescent="0.2">
      <c r="A10" s="1" t="s">
        <v>1590</v>
      </c>
      <c r="B10" s="12">
        <v>4</v>
      </c>
      <c r="C10" s="12">
        <v>4</v>
      </c>
      <c r="D10" s="12">
        <v>4</v>
      </c>
    </row>
    <row r="11" spans="1:13" x14ac:dyDescent="0.2">
      <c r="A11" s="1" t="s">
        <v>1590</v>
      </c>
      <c r="B11" s="15"/>
      <c r="C11" s="15"/>
      <c r="D11" s="15"/>
    </row>
    <row r="12" spans="1:13" x14ac:dyDescent="0.2">
      <c r="A12" s="1" t="s">
        <v>1590</v>
      </c>
      <c r="B12" s="12">
        <v>3</v>
      </c>
      <c r="C12" s="12">
        <v>3</v>
      </c>
      <c r="D12" s="12">
        <v>3</v>
      </c>
    </row>
    <row r="13" spans="1:13" x14ac:dyDescent="0.2">
      <c r="A13" s="1" t="s">
        <v>1590</v>
      </c>
      <c r="B13" s="12">
        <v>4</v>
      </c>
      <c r="C13" s="12">
        <v>4</v>
      </c>
      <c r="D13" s="12">
        <v>4</v>
      </c>
    </row>
    <row r="14" spans="1:13" x14ac:dyDescent="0.2">
      <c r="A14" s="1" t="s">
        <v>1590</v>
      </c>
      <c r="B14" s="12">
        <v>4</v>
      </c>
      <c r="C14" s="12">
        <v>4</v>
      </c>
      <c r="D14" s="12">
        <v>4</v>
      </c>
    </row>
    <row r="15" spans="1:13" x14ac:dyDescent="0.2">
      <c r="A15" s="1" t="s">
        <v>1590</v>
      </c>
      <c r="B15" s="12">
        <v>4</v>
      </c>
      <c r="C15" s="12">
        <v>4</v>
      </c>
      <c r="D15" s="12">
        <v>4</v>
      </c>
    </row>
    <row r="16" spans="1:13" x14ac:dyDescent="0.2">
      <c r="A16" s="1" t="s">
        <v>1590</v>
      </c>
      <c r="B16" s="12">
        <v>4</v>
      </c>
      <c r="C16" s="12">
        <v>4</v>
      </c>
      <c r="D16" s="12">
        <v>4</v>
      </c>
    </row>
    <row r="17" spans="1:4" x14ac:dyDescent="0.2">
      <c r="A17" s="1" t="s">
        <v>1590</v>
      </c>
      <c r="B17" s="12">
        <v>4</v>
      </c>
      <c r="C17" s="12">
        <v>4</v>
      </c>
      <c r="D17" s="12">
        <v>4</v>
      </c>
    </row>
    <row r="18" spans="1:4" x14ac:dyDescent="0.2">
      <c r="A18" s="1" t="s">
        <v>1590</v>
      </c>
      <c r="B18" s="12">
        <v>4</v>
      </c>
      <c r="C18" s="12">
        <v>4</v>
      </c>
      <c r="D18" s="12">
        <v>4</v>
      </c>
    </row>
    <row r="19" spans="1:4" x14ac:dyDescent="0.2">
      <c r="A19" s="1" t="s">
        <v>1590</v>
      </c>
      <c r="B19" s="12">
        <v>4</v>
      </c>
      <c r="C19" s="12">
        <v>4</v>
      </c>
      <c r="D19" s="12">
        <v>4</v>
      </c>
    </row>
    <row r="20" spans="1:4" x14ac:dyDescent="0.2">
      <c r="A20" s="1" t="s">
        <v>1590</v>
      </c>
      <c r="B20" s="12">
        <v>2</v>
      </c>
      <c r="C20" s="12">
        <v>2</v>
      </c>
      <c r="D20" s="12">
        <v>2</v>
      </c>
    </row>
    <row r="21" spans="1:4" x14ac:dyDescent="0.2">
      <c r="A21" s="1" t="s">
        <v>1590</v>
      </c>
      <c r="B21" s="12">
        <v>3</v>
      </c>
      <c r="C21" s="12">
        <v>4</v>
      </c>
      <c r="D21" s="12">
        <v>3</v>
      </c>
    </row>
    <row r="22" spans="1:4" x14ac:dyDescent="0.2">
      <c r="A22" s="1" t="s">
        <v>1590</v>
      </c>
      <c r="B22" s="12">
        <v>4</v>
      </c>
      <c r="C22" s="12">
        <v>4</v>
      </c>
      <c r="D22" s="12">
        <v>4</v>
      </c>
    </row>
    <row r="23" spans="1:4" x14ac:dyDescent="0.2">
      <c r="A23" s="1" t="s">
        <v>1590</v>
      </c>
      <c r="B23" s="12">
        <v>4</v>
      </c>
      <c r="C23" s="12">
        <v>4</v>
      </c>
      <c r="D23" s="12">
        <v>4</v>
      </c>
    </row>
    <row r="24" spans="1:4" x14ac:dyDescent="0.2">
      <c r="A24" s="1" t="s">
        <v>1590</v>
      </c>
      <c r="B24" s="12">
        <v>3</v>
      </c>
      <c r="C24" s="12">
        <v>3</v>
      </c>
      <c r="D24" s="12">
        <v>3</v>
      </c>
    </row>
    <row r="25" spans="1:4" x14ac:dyDescent="0.2">
      <c r="A25" s="1" t="s">
        <v>1590</v>
      </c>
      <c r="B25" s="12">
        <v>4</v>
      </c>
      <c r="C25" s="12">
        <v>4</v>
      </c>
      <c r="D25" s="12">
        <v>4</v>
      </c>
    </row>
    <row r="26" spans="1:4" x14ac:dyDescent="0.2">
      <c r="A26" s="1" t="s">
        <v>1590</v>
      </c>
      <c r="B26" s="12">
        <v>3</v>
      </c>
      <c r="C26" s="12">
        <v>3</v>
      </c>
      <c r="D26" s="12">
        <v>3</v>
      </c>
    </row>
    <row r="27" spans="1:4" x14ac:dyDescent="0.2">
      <c r="A27" s="1" t="s">
        <v>1590</v>
      </c>
      <c r="B27" s="12">
        <v>3</v>
      </c>
      <c r="C27" s="12">
        <v>3</v>
      </c>
      <c r="D27" s="12">
        <v>3</v>
      </c>
    </row>
    <row r="28" spans="1:4" x14ac:dyDescent="0.2">
      <c r="A28" s="1" t="s">
        <v>1590</v>
      </c>
      <c r="B28" s="12">
        <v>3</v>
      </c>
      <c r="C28" s="12">
        <v>3</v>
      </c>
      <c r="D28" s="12">
        <v>3</v>
      </c>
    </row>
    <row r="29" spans="1:4" x14ac:dyDescent="0.2">
      <c r="A29" s="1" t="s">
        <v>1590</v>
      </c>
      <c r="B29" s="12">
        <v>4</v>
      </c>
      <c r="C29" s="12">
        <v>4</v>
      </c>
      <c r="D29" s="12">
        <v>4</v>
      </c>
    </row>
    <row r="30" spans="1:4" x14ac:dyDescent="0.2">
      <c r="A30" s="1" t="s">
        <v>1590</v>
      </c>
      <c r="B30" s="12">
        <v>4</v>
      </c>
      <c r="C30" s="12">
        <v>4</v>
      </c>
      <c r="D30" s="12">
        <v>4</v>
      </c>
    </row>
    <row r="31" spans="1:4" x14ac:dyDescent="0.2">
      <c r="A31" s="1" t="s">
        <v>1590</v>
      </c>
      <c r="B31" s="12">
        <v>4</v>
      </c>
      <c r="C31" s="12">
        <v>4</v>
      </c>
      <c r="D31" s="12">
        <v>4</v>
      </c>
    </row>
    <row r="32" spans="1:4" x14ac:dyDescent="0.2">
      <c r="A32" s="1" t="s">
        <v>1590</v>
      </c>
      <c r="B32" s="12">
        <v>4</v>
      </c>
      <c r="C32" s="12">
        <v>4</v>
      </c>
      <c r="D32" s="12">
        <v>4</v>
      </c>
    </row>
    <row r="33" spans="1:4" x14ac:dyDescent="0.2">
      <c r="A33" s="1" t="s">
        <v>1590</v>
      </c>
      <c r="B33" s="27">
        <v>4</v>
      </c>
      <c r="C33" s="27">
        <v>4</v>
      </c>
      <c r="D33" s="27">
        <v>4</v>
      </c>
    </row>
    <row r="34" spans="1:4" x14ac:dyDescent="0.2">
      <c r="A34" s="1" t="s">
        <v>1590</v>
      </c>
      <c r="B34" s="28">
        <v>4</v>
      </c>
      <c r="C34" s="28">
        <v>4</v>
      </c>
      <c r="D34" s="28">
        <v>4</v>
      </c>
    </row>
    <row r="35" spans="1:4" x14ac:dyDescent="0.2">
      <c r="A35" s="1" t="s">
        <v>1590</v>
      </c>
      <c r="B35" s="28">
        <v>3</v>
      </c>
      <c r="C35" s="28">
        <v>3</v>
      </c>
      <c r="D35" s="28">
        <v>3</v>
      </c>
    </row>
    <row r="36" spans="1:4" x14ac:dyDescent="0.2">
      <c r="A36" s="1" t="s">
        <v>1590</v>
      </c>
      <c r="B36" s="28">
        <v>4</v>
      </c>
      <c r="C36" s="28">
        <v>4</v>
      </c>
      <c r="D36" s="28">
        <v>4</v>
      </c>
    </row>
    <row r="37" spans="1:4" x14ac:dyDescent="0.2">
      <c r="A37" s="1" t="s">
        <v>1590</v>
      </c>
      <c r="B37" s="28">
        <v>3</v>
      </c>
      <c r="C37" s="28">
        <v>3</v>
      </c>
      <c r="D37" s="28">
        <v>2</v>
      </c>
    </row>
    <row r="38" spans="1:4" x14ac:dyDescent="0.2">
      <c r="A38" s="1" t="s">
        <v>1590</v>
      </c>
      <c r="B38" s="28">
        <v>4</v>
      </c>
      <c r="C38" s="28">
        <v>4</v>
      </c>
      <c r="D38" s="28">
        <v>4</v>
      </c>
    </row>
    <row r="39" spans="1:4" x14ac:dyDescent="0.2">
      <c r="A39" s="1" t="s">
        <v>1590</v>
      </c>
      <c r="B39" s="28">
        <v>4</v>
      </c>
      <c r="C39" s="28">
        <v>4</v>
      </c>
      <c r="D39" s="28">
        <v>4</v>
      </c>
    </row>
    <row r="40" spans="1:4" x14ac:dyDescent="0.2">
      <c r="A40" s="1" t="s">
        <v>1590</v>
      </c>
      <c r="B40" s="28">
        <v>4</v>
      </c>
      <c r="C40" s="28">
        <v>4</v>
      </c>
      <c r="D40" s="28">
        <v>4</v>
      </c>
    </row>
    <row r="41" spans="1:4" x14ac:dyDescent="0.2">
      <c r="A41" s="1" t="s">
        <v>1590</v>
      </c>
      <c r="B41" s="28">
        <v>4</v>
      </c>
      <c r="C41" s="28">
        <v>4</v>
      </c>
      <c r="D41" s="28">
        <v>4</v>
      </c>
    </row>
    <row r="42" spans="1:4" x14ac:dyDescent="0.2">
      <c r="A42" s="1" t="s">
        <v>1590</v>
      </c>
      <c r="B42" s="12">
        <v>3</v>
      </c>
      <c r="C42" s="12">
        <v>3</v>
      </c>
      <c r="D42" s="12">
        <v>3</v>
      </c>
    </row>
    <row r="43" spans="1:4" x14ac:dyDescent="0.2">
      <c r="A43" s="1" t="s">
        <v>1590</v>
      </c>
      <c r="B43" s="27">
        <v>4</v>
      </c>
      <c r="C43" s="27">
        <v>4</v>
      </c>
      <c r="D43" s="27">
        <v>4</v>
      </c>
    </row>
    <row r="44" spans="1:4" x14ac:dyDescent="0.2">
      <c r="A44" s="1" t="s">
        <v>1590</v>
      </c>
      <c r="B44" s="28">
        <v>4</v>
      </c>
      <c r="C44" s="28">
        <v>4</v>
      </c>
      <c r="D44" s="28">
        <v>3</v>
      </c>
    </row>
    <row r="45" spans="1:4" x14ac:dyDescent="0.2">
      <c r="A45" s="1" t="s">
        <v>1590</v>
      </c>
      <c r="B45" s="28">
        <v>4</v>
      </c>
      <c r="C45" s="28">
        <v>4</v>
      </c>
      <c r="D45" s="28">
        <v>4</v>
      </c>
    </row>
    <row r="46" spans="1:4" x14ac:dyDescent="0.2">
      <c r="A46" s="1" t="s">
        <v>1590</v>
      </c>
      <c r="B46" s="28">
        <v>4</v>
      </c>
      <c r="C46" s="28">
        <v>4</v>
      </c>
      <c r="D46" s="28">
        <v>4</v>
      </c>
    </row>
    <row r="47" spans="1:4" x14ac:dyDescent="0.2">
      <c r="A47" s="1" t="s">
        <v>1590</v>
      </c>
      <c r="B47" s="28">
        <v>4</v>
      </c>
      <c r="C47" s="28">
        <v>4</v>
      </c>
      <c r="D47" s="28">
        <v>4</v>
      </c>
    </row>
    <row r="48" spans="1:4" x14ac:dyDescent="0.2">
      <c r="A48" s="1" t="s">
        <v>1590</v>
      </c>
      <c r="B48" s="28">
        <v>2</v>
      </c>
      <c r="C48" s="28">
        <v>2</v>
      </c>
      <c r="D48" s="28">
        <v>2</v>
      </c>
    </row>
    <row r="49" spans="1:8" x14ac:dyDescent="0.2">
      <c r="A49" s="1" t="s">
        <v>1590</v>
      </c>
      <c r="B49" s="28">
        <v>4</v>
      </c>
      <c r="C49" s="28">
        <v>4</v>
      </c>
      <c r="D49" s="28">
        <v>4</v>
      </c>
    </row>
    <row r="52" spans="1:8" ht="15" customHeight="1" x14ac:dyDescent="0.2">
      <c r="A52" s="45" t="s">
        <v>1579</v>
      </c>
      <c r="B52" s="46">
        <f>AVERAGEA(B2:B49)</f>
        <v>3.6808510638297873</v>
      </c>
      <c r="C52" s="46">
        <f t="shared" ref="C52:D52" si="0">AVERAGEA(C2:C49)</f>
        <v>3.7021276595744679</v>
      </c>
      <c r="D52" s="46">
        <f t="shared" si="0"/>
        <v>3.6382978723404253</v>
      </c>
      <c r="H52" s="24"/>
    </row>
    <row r="53" spans="1:8" ht="15" customHeight="1" x14ac:dyDescent="0.2">
      <c r="A53" s="45" t="s">
        <v>1578</v>
      </c>
      <c r="B53" s="44">
        <f>AVERAGEA(B52:D52)</f>
        <v>3.6737588652482267</v>
      </c>
      <c r="C53" s="46"/>
      <c r="D53" s="46"/>
      <c r="H53" s="24"/>
    </row>
    <row r="54" spans="1:8" ht="15" customHeight="1" x14ac:dyDescent="0.2">
      <c r="A54" s="45" t="s">
        <v>1580</v>
      </c>
      <c r="B54" s="5">
        <f>39+32</f>
        <v>71</v>
      </c>
      <c r="C54" s="47"/>
      <c r="D54" s="47"/>
      <c r="H54" s="24"/>
    </row>
    <row r="55" spans="1:8" ht="15" customHeight="1" x14ac:dyDescent="0.2">
      <c r="A55" s="45" t="s">
        <v>1355</v>
      </c>
      <c r="B55" s="5">
        <v>48</v>
      </c>
      <c r="C55" s="47"/>
      <c r="D55" s="47"/>
      <c r="H55" s="24"/>
    </row>
    <row r="56" spans="1:8" x14ac:dyDescent="0.2">
      <c r="B56" s="48">
        <f>B55/B54</f>
        <v>0.676056338028169</v>
      </c>
      <c r="C56"/>
      <c r="D56"/>
      <c r="H56" s="24"/>
    </row>
  </sheetData>
  <pageMargins left="0.5" right="0.5" top="0.5" bottom="0.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D1B24-30AF-4696-8D2F-097609739158}">
  <sheetPr>
    <tabColor theme="5" tint="0.39997558519241921"/>
    <pageSetUpPr fitToPage="1"/>
  </sheetPr>
  <dimension ref="A1:B40"/>
  <sheetViews>
    <sheetView workbookViewId="0">
      <pane ySplit="3" topLeftCell="A4" activePane="bottomLeft" state="frozen"/>
      <selection activeCell="A2" sqref="A2"/>
      <selection pane="bottomLeft" activeCell="G11" sqref="G11"/>
    </sheetView>
  </sheetViews>
  <sheetFormatPr defaultRowHeight="15" x14ac:dyDescent="0.25"/>
  <cols>
    <col min="1" max="1" width="41.140625" style="6" customWidth="1"/>
    <col min="2" max="2" width="41" style="6" customWidth="1"/>
    <col min="3" max="16384" width="9.140625" style="6"/>
  </cols>
  <sheetData>
    <row r="1" spans="1:2" s="37" customFormat="1" ht="15" customHeight="1" x14ac:dyDescent="0.25">
      <c r="A1" s="42" t="s">
        <v>1359</v>
      </c>
      <c r="B1" s="43"/>
    </row>
    <row r="3" spans="1:2" ht="42" customHeight="1" x14ac:dyDescent="0.25">
      <c r="A3" s="7" t="s">
        <v>1585</v>
      </c>
      <c r="B3" s="7" t="s">
        <v>1586</v>
      </c>
    </row>
    <row r="4" spans="1:2" ht="45.75" customHeight="1" x14ac:dyDescent="0.25">
      <c r="A4" s="8" t="s">
        <v>26</v>
      </c>
      <c r="B4" s="8"/>
    </row>
    <row r="5" spans="1:2" ht="30" x14ac:dyDescent="0.25">
      <c r="A5" s="8" t="s">
        <v>440</v>
      </c>
      <c r="B5" s="8" t="s">
        <v>3</v>
      </c>
    </row>
    <row r="6" spans="1:2" x14ac:dyDescent="0.25">
      <c r="A6" s="8" t="s">
        <v>68</v>
      </c>
      <c r="B6" s="8" t="s">
        <v>68</v>
      </c>
    </row>
    <row r="7" spans="1:2" ht="30" x14ac:dyDescent="0.25">
      <c r="A7" s="8" t="s">
        <v>85</v>
      </c>
      <c r="B7" s="8" t="s">
        <v>86</v>
      </c>
    </row>
    <row r="8" spans="1:2" ht="60" x14ac:dyDescent="0.25">
      <c r="A8" s="8" t="s">
        <v>441</v>
      </c>
      <c r="B8" s="8"/>
    </row>
    <row r="9" spans="1:2" ht="30" x14ac:dyDescent="0.25">
      <c r="A9" s="8" t="s">
        <v>158</v>
      </c>
      <c r="B9" s="8" t="s">
        <v>159</v>
      </c>
    </row>
    <row r="10" spans="1:2" x14ac:dyDescent="0.25">
      <c r="A10" s="8" t="s">
        <v>233</v>
      </c>
      <c r="B10" s="8" t="s">
        <v>234</v>
      </c>
    </row>
    <row r="11" spans="1:2" ht="30" x14ac:dyDescent="0.25">
      <c r="A11" s="8" t="s">
        <v>244</v>
      </c>
      <c r="B11" s="8" t="s">
        <v>245</v>
      </c>
    </row>
    <row r="12" spans="1:2" ht="30" x14ac:dyDescent="0.25">
      <c r="A12" s="8" t="s">
        <v>252</v>
      </c>
      <c r="B12" s="8" t="s">
        <v>253</v>
      </c>
    </row>
    <row r="13" spans="1:2" x14ac:dyDescent="0.25">
      <c r="A13" s="8" t="s">
        <v>262</v>
      </c>
      <c r="B13" s="8" t="s">
        <v>263</v>
      </c>
    </row>
    <row r="14" spans="1:2" ht="30" x14ac:dyDescent="0.25">
      <c r="A14" s="8" t="s">
        <v>273</v>
      </c>
      <c r="B14" s="8" t="s">
        <v>274</v>
      </c>
    </row>
    <row r="15" spans="1:2" ht="30" x14ac:dyDescent="0.25">
      <c r="A15" s="8" t="s">
        <v>368</v>
      </c>
      <c r="B15" s="8" t="s">
        <v>369</v>
      </c>
    </row>
    <row r="16" spans="1:2" ht="30" x14ac:dyDescent="0.25">
      <c r="A16" s="8" t="s">
        <v>372</v>
      </c>
      <c r="B16" s="8"/>
    </row>
    <row r="17" spans="1:2" ht="45" x14ac:dyDescent="0.25">
      <c r="A17" s="8" t="s">
        <v>508</v>
      </c>
      <c r="B17" s="8" t="s">
        <v>509</v>
      </c>
    </row>
    <row r="18" spans="1:2" ht="30" x14ac:dyDescent="0.25">
      <c r="A18" s="8" t="s">
        <v>537</v>
      </c>
      <c r="B18" s="8" t="s">
        <v>538</v>
      </c>
    </row>
    <row r="19" spans="1:2" ht="45" x14ac:dyDescent="0.25">
      <c r="A19" s="8" t="s">
        <v>844</v>
      </c>
      <c r="B19" s="8"/>
    </row>
    <row r="20" spans="1:2" ht="45" x14ac:dyDescent="0.25">
      <c r="A20" s="8" t="s">
        <v>719</v>
      </c>
      <c r="B20" s="8" t="s">
        <v>845</v>
      </c>
    </row>
    <row r="21" spans="1:2" ht="30" x14ac:dyDescent="0.25">
      <c r="A21" s="8" t="s">
        <v>846</v>
      </c>
      <c r="B21" s="8"/>
    </row>
    <row r="22" spans="1:2" x14ac:dyDescent="0.25">
      <c r="A22" s="8" t="s">
        <v>796</v>
      </c>
      <c r="B22" s="8" t="s">
        <v>4</v>
      </c>
    </row>
    <row r="23" spans="1:2" ht="75" x14ac:dyDescent="0.25">
      <c r="A23" s="8" t="s">
        <v>847</v>
      </c>
      <c r="B23" s="8" t="s">
        <v>817</v>
      </c>
    </row>
    <row r="24" spans="1:2" ht="45" x14ac:dyDescent="0.25">
      <c r="A24" s="25" t="s">
        <v>1009</v>
      </c>
      <c r="B24" s="25" t="s">
        <v>1010</v>
      </c>
    </row>
    <row r="25" spans="1:2" ht="30" x14ac:dyDescent="0.25">
      <c r="A25" s="25" t="s">
        <v>1011</v>
      </c>
      <c r="B25" s="16"/>
    </row>
    <row r="26" spans="1:2" ht="45" x14ac:dyDescent="0.25">
      <c r="A26" s="25" t="s">
        <v>1012</v>
      </c>
      <c r="B26" s="25" t="s">
        <v>1013</v>
      </c>
    </row>
    <row r="27" spans="1:2" ht="45" x14ac:dyDescent="0.25">
      <c r="A27" s="25" t="s">
        <v>1014</v>
      </c>
      <c r="B27" s="25" t="s">
        <v>1015</v>
      </c>
    </row>
    <row r="28" spans="1:2" ht="30" x14ac:dyDescent="0.25">
      <c r="A28" s="25" t="s">
        <v>1016</v>
      </c>
      <c r="B28" s="25" t="s">
        <v>1017</v>
      </c>
    </row>
    <row r="29" spans="1:2" ht="30" x14ac:dyDescent="0.25">
      <c r="A29" s="25" t="s">
        <v>1018</v>
      </c>
      <c r="B29" s="25" t="s">
        <v>1019</v>
      </c>
    </row>
    <row r="30" spans="1:2" ht="60" x14ac:dyDescent="0.25">
      <c r="A30" s="25" t="s">
        <v>1020</v>
      </c>
      <c r="B30" s="25" t="s">
        <v>1021</v>
      </c>
    </row>
    <row r="31" spans="1:2" x14ac:dyDescent="0.25">
      <c r="A31" s="25" t="s">
        <v>1022</v>
      </c>
      <c r="B31" s="16"/>
    </row>
    <row r="32" spans="1:2" ht="30" x14ac:dyDescent="0.25">
      <c r="A32" s="25" t="s">
        <v>1023</v>
      </c>
      <c r="B32" s="16"/>
    </row>
    <row r="33" spans="1:2" ht="45" x14ac:dyDescent="0.25">
      <c r="A33" s="8" t="s">
        <v>1378</v>
      </c>
      <c r="B33" s="8" t="s">
        <v>1379</v>
      </c>
    </row>
    <row r="34" spans="1:2" ht="30" x14ac:dyDescent="0.25">
      <c r="A34" s="25" t="s">
        <v>1453</v>
      </c>
      <c r="B34" s="16"/>
    </row>
    <row r="35" spans="1:2" x14ac:dyDescent="0.25">
      <c r="A35" s="25" t="s">
        <v>1454</v>
      </c>
      <c r="B35" s="25" t="s">
        <v>1455</v>
      </c>
    </row>
    <row r="36" spans="1:2" ht="45" x14ac:dyDescent="0.25">
      <c r="A36" s="25" t="s">
        <v>1456</v>
      </c>
      <c r="B36" s="25" t="s">
        <v>1457</v>
      </c>
    </row>
    <row r="37" spans="1:2" ht="60" x14ac:dyDescent="0.25">
      <c r="A37" s="25" t="s">
        <v>1458</v>
      </c>
      <c r="B37" s="16"/>
    </row>
    <row r="38" spans="1:2" ht="30" x14ac:dyDescent="0.25">
      <c r="A38" s="25" t="s">
        <v>1459</v>
      </c>
      <c r="B38" s="25" t="s">
        <v>1460</v>
      </c>
    </row>
    <row r="39" spans="1:2" ht="30" x14ac:dyDescent="0.25">
      <c r="A39" s="25" t="s">
        <v>1461</v>
      </c>
      <c r="B39" s="25" t="s">
        <v>1462</v>
      </c>
    </row>
    <row r="40" spans="1:2" ht="45" x14ac:dyDescent="0.25">
      <c r="A40" s="25" t="s">
        <v>1463</v>
      </c>
      <c r="B40" s="25" t="s">
        <v>1464</v>
      </c>
    </row>
  </sheetData>
  <pageMargins left="0.5" right="0.5" top="0.5" bottom="0.5" header="0.3" footer="0.3"/>
  <pageSetup fitToHeight="0" orientation="portrait" r:id="rId1"/>
  <headerFooter>
    <oddFooter>&amp;C&amp;F (&amp;A)&amp;R&amp;P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51</vt:i4>
      </vt:variant>
    </vt:vector>
  </HeadingPairs>
  <TitlesOfParts>
    <vt:vector size="77" baseType="lpstr">
      <vt:lpstr>Overview</vt:lpstr>
      <vt:lpstr>Keynote </vt:lpstr>
      <vt:lpstr>Keynote Comments</vt:lpstr>
      <vt:lpstr>Beating Heart</vt:lpstr>
      <vt:lpstr>Beating Heart Comments</vt:lpstr>
      <vt:lpstr>Engaging Familes</vt:lpstr>
      <vt:lpstr>Engaging Families Comments</vt:lpstr>
      <vt:lpstr>LS Used in FCC</vt:lpstr>
      <vt:lpstr>LS Used in FCC Comments</vt:lpstr>
      <vt:lpstr>LS Children Special Rights</vt:lpstr>
      <vt:lpstr>LS Children SPED Comments</vt:lpstr>
      <vt:lpstr>LS and DRDP</vt:lpstr>
      <vt:lpstr>LS and DRDP Comments</vt:lpstr>
      <vt:lpstr>LS 101</vt:lpstr>
      <vt:lpstr>LS 101 Comments</vt:lpstr>
      <vt:lpstr>Beyond Basics</vt:lpstr>
      <vt:lpstr>Beyond Basics Comments</vt:lpstr>
      <vt:lpstr>Policy Administration</vt:lpstr>
      <vt:lpstr>Policy Admin Comments</vt:lpstr>
      <vt:lpstr>College Course Work</vt:lpstr>
      <vt:lpstr>College Course Wrk Comments</vt:lpstr>
      <vt:lpstr>ForestFarm</vt:lpstr>
      <vt:lpstr>ForestFarm Comments</vt:lpstr>
      <vt:lpstr>Panel</vt:lpstr>
      <vt:lpstr>Panel Comments</vt:lpstr>
      <vt:lpstr>Additional Comments</vt:lpstr>
      <vt:lpstr>'Additional Comments'!Print_Area</vt:lpstr>
      <vt:lpstr>'Beating Heart'!Print_Area</vt:lpstr>
      <vt:lpstr>'Beating Heart Comments'!Print_Area</vt:lpstr>
      <vt:lpstr>'Beyond Basics'!Print_Area</vt:lpstr>
      <vt:lpstr>'Beyond Basics Comments'!Print_Area</vt:lpstr>
      <vt:lpstr>'College Course Work'!Print_Area</vt:lpstr>
      <vt:lpstr>'College Course Wrk Comments'!Print_Area</vt:lpstr>
      <vt:lpstr>'Engaging Familes'!Print_Area</vt:lpstr>
      <vt:lpstr>'Engaging Families Comments'!Print_Area</vt:lpstr>
      <vt:lpstr>ForestFarm!Print_Area</vt:lpstr>
      <vt:lpstr>'ForestFarm Comments'!Print_Area</vt:lpstr>
      <vt:lpstr>'Keynote '!Print_Area</vt:lpstr>
      <vt:lpstr>'Keynote Comments'!Print_Area</vt:lpstr>
      <vt:lpstr>'LS 101'!Print_Area</vt:lpstr>
      <vt:lpstr>'LS 101 Comments'!Print_Area</vt:lpstr>
      <vt:lpstr>'LS and DRDP'!Print_Area</vt:lpstr>
      <vt:lpstr>'LS and DRDP Comments'!Print_Area</vt:lpstr>
      <vt:lpstr>'LS Children Special Rights'!Print_Area</vt:lpstr>
      <vt:lpstr>'LS Children SPED Comments'!Print_Area</vt:lpstr>
      <vt:lpstr>'LS Used in FCC'!Print_Area</vt:lpstr>
      <vt:lpstr>'LS Used in FCC Comments'!Print_Area</vt:lpstr>
      <vt:lpstr>Overview!Print_Area</vt:lpstr>
      <vt:lpstr>Panel!Print_Area</vt:lpstr>
      <vt:lpstr>'Panel Comments'!Print_Area</vt:lpstr>
      <vt:lpstr>'Policy Admin Comments'!Print_Area</vt:lpstr>
      <vt:lpstr>'Policy Administration'!Print_Area</vt:lpstr>
      <vt:lpstr>'Additional Comments'!Print_Titles</vt:lpstr>
      <vt:lpstr>'Beating Heart'!Print_Titles</vt:lpstr>
      <vt:lpstr>'Beating Heart Comments'!Print_Titles</vt:lpstr>
      <vt:lpstr>'Beyond Basics'!Print_Titles</vt:lpstr>
      <vt:lpstr>'Beyond Basics Comments'!Print_Titles</vt:lpstr>
      <vt:lpstr>'College Course Work'!Print_Titles</vt:lpstr>
      <vt:lpstr>'College Course Wrk Comments'!Print_Titles</vt:lpstr>
      <vt:lpstr>'Engaging Familes'!Print_Titles</vt:lpstr>
      <vt:lpstr>'Engaging Families Comments'!Print_Titles</vt:lpstr>
      <vt:lpstr>ForestFarm!Print_Titles</vt:lpstr>
      <vt:lpstr>'ForestFarm Comments'!Print_Titles</vt:lpstr>
      <vt:lpstr>'Keynote '!Print_Titles</vt:lpstr>
      <vt:lpstr>'Keynote Comments'!Print_Titles</vt:lpstr>
      <vt:lpstr>'LS 101'!Print_Titles</vt:lpstr>
      <vt:lpstr>'LS 101 Comments'!Print_Titles</vt:lpstr>
      <vt:lpstr>'LS and DRDP'!Print_Titles</vt:lpstr>
      <vt:lpstr>'LS and DRDP Comments'!Print_Titles</vt:lpstr>
      <vt:lpstr>'LS Children Special Rights'!Print_Titles</vt:lpstr>
      <vt:lpstr>'LS Children SPED Comments'!Print_Titles</vt:lpstr>
      <vt:lpstr>'LS Used in FCC'!Print_Titles</vt:lpstr>
      <vt:lpstr>'LS Used in FCC Comments'!Print_Titles</vt:lpstr>
      <vt:lpstr>Panel!Print_Titles</vt:lpstr>
      <vt:lpstr>'Panel Comments'!Print_Titles</vt:lpstr>
      <vt:lpstr>'Policy Admin Comments'!Print_Titles</vt:lpstr>
      <vt:lpstr>'Policy Administration'!Print_Titles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Edmunds</dc:creator>
  <cp:lastModifiedBy>Melanie Edmunds</cp:lastModifiedBy>
  <cp:lastPrinted>2018-05-23T21:00:44Z</cp:lastPrinted>
  <dcterms:created xsi:type="dcterms:W3CDTF">2018-05-17T17:31:03Z</dcterms:created>
  <dcterms:modified xsi:type="dcterms:W3CDTF">2018-05-23T21:02:00Z</dcterms:modified>
</cp:coreProperties>
</file>