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5600" windowHeight="14580"/>
  </bookViews>
  <sheets>
    <sheet name="Activities requiring Trave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2" i="2"/>
  <c r="G31" i="2"/>
  <c r="G42" i="2"/>
  <c r="G18" i="2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8" i="2"/>
  <c r="G7" i="2"/>
  <c r="G38" i="2"/>
  <c r="G44" i="2"/>
  <c r="E38" i="2"/>
  <c r="E26" i="2"/>
  <c r="E16" i="2"/>
  <c r="G49" i="2"/>
  <c r="G26" i="2"/>
  <c r="G41" i="2"/>
  <c r="G16" i="2"/>
  <c r="G40" i="2"/>
  <c r="G47" i="2"/>
  <c r="G43" i="2"/>
  <c r="G46" i="2"/>
  <c r="G48" i="2"/>
</calcChain>
</file>

<file path=xl/sharedStrings.xml><?xml version="1.0" encoding="utf-8"?>
<sst xmlns="http://schemas.openxmlformats.org/spreadsheetml/2006/main" count="82" uniqueCount="49">
  <si>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</si>
  <si>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</si>
  <si>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</si>
  <si>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</si>
  <si>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</si>
  <si>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</si>
  <si>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</si>
  <si>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</si>
  <si>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</si>
  <si>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</si>
  <si>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</si>
  <si>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</si>
  <si>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</si>
  <si>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</si>
  <si>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</si>
  <si>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</si>
  <si>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</si>
  <si>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</si>
  <si>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</si>
  <si>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</si>
  <si>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</si>
  <si>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</si>
  <si>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</si>
  <si>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</si>
  <si>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</si>
  <si>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</si>
  <si>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</si>
  <si>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</si>
  <si>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</si>
  <si>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</si>
  <si>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</si>
  <si>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</si>
  <si>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</si>
  <si>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</si>
  <si>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</si>
  <si>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</si>
  <si>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</si>
  <si>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</si>
  <si>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</si>
  <si>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</si>
  <si>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</si>
  <si>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</si>
  <si>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</si>
  <si>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</si>
  <si>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</si>
  <si>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 xml:space="preserve">      2014-2015</t>
  </si>
  <si>
    <t>Sponsor Name: Jennifer Perry</t>
  </si>
  <si>
    <t>Number of Students Participating: 30</t>
  </si>
  <si>
    <t>Number of Faculty: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</si>
</sst>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topLeftCell="A5" zoomScale="200" workbookViewId="0">
      <selection activeCell="C11" sqref="C11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bestFit="1" customWidth="1"/>
    <col min="5" max="5" width="7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>
      <c r="B1" s="47" t="s">
        <v>28</v>
      </c>
      <c r="C1" s="47"/>
      <c r="D1" s="47"/>
      <c r="E1" s="47"/>
      <c r="F1" s="19"/>
      <c r="G1" s="21"/>
      <c r="H1" s="50" t="s">
        <v>36</v>
      </c>
    </row>
    <row r="2" spans="2:12" ht="18.75" customHeight="1">
      <c r="B2" s="19"/>
      <c r="C2" s="19"/>
      <c r="D2" s="19"/>
      <c r="E2" s="19"/>
      <c r="F2" s="19"/>
      <c r="G2" s="21"/>
      <c r="H2" s="51"/>
    </row>
    <row r="3" spans="2:12" ht="16.5" customHeight="1">
      <c r="B3" s="18"/>
      <c r="C3" s="43" t="s">
        <v>45</v>
      </c>
      <c r="D3" s="44"/>
      <c r="E3" s="18"/>
      <c r="F3" s="32" t="s">
        <v>46</v>
      </c>
      <c r="G3" s="48"/>
      <c r="H3" s="49"/>
    </row>
    <row r="4" spans="2:12" ht="15" customHeight="1">
      <c r="B4" s="45"/>
      <c r="C4" s="45"/>
      <c r="D4" s="46"/>
      <c r="E4" s="1" t="s">
        <v>1</v>
      </c>
      <c r="F4" s="32" t="s">
        <v>47</v>
      </c>
      <c r="G4" s="48"/>
      <c r="H4" s="49"/>
      <c r="L4" s="17"/>
    </row>
    <row r="5" spans="2:12">
      <c r="E5" s="1" t="s">
        <v>1</v>
      </c>
      <c r="F5" s="32" t="s">
        <v>48</v>
      </c>
      <c r="G5" s="33"/>
      <c r="H5" s="34"/>
    </row>
    <row r="6" spans="2:12">
      <c r="B6" s="2" t="s">
        <v>40</v>
      </c>
      <c r="C6" s="2" t="s">
        <v>37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2" t="s">
        <v>1</v>
      </c>
      <c r="F7" s="3"/>
      <c r="G7" s="25">
        <f>PRODUCT(F7,E7)</f>
        <v>0</v>
      </c>
      <c r="H7" s="3"/>
    </row>
    <row r="8" spans="2:12">
      <c r="B8" s="3"/>
      <c r="C8" s="3" t="s">
        <v>1</v>
      </c>
      <c r="D8" s="3" t="s">
        <v>6</v>
      </c>
      <c r="E8" s="22">
        <v>59</v>
      </c>
      <c r="F8" s="3">
        <v>30</v>
      </c>
      <c r="G8" s="25">
        <f t="shared" ref="G8:G15" si="0">PRODUCT(F8,E8)</f>
        <v>1770</v>
      </c>
      <c r="H8" s="3"/>
    </row>
    <row r="9" spans="2:12">
      <c r="B9" s="3"/>
      <c r="C9" s="3"/>
      <c r="D9" s="3" t="s">
        <v>38</v>
      </c>
      <c r="E9" s="22"/>
      <c r="F9" s="3"/>
      <c r="G9" s="25">
        <f t="shared" si="0"/>
        <v>0</v>
      </c>
      <c r="H9" s="3"/>
    </row>
    <row r="10" spans="2:12">
      <c r="B10" s="3"/>
      <c r="C10" s="3"/>
      <c r="D10" s="3" t="s">
        <v>7</v>
      </c>
      <c r="E10" s="22"/>
      <c r="F10" s="3"/>
      <c r="G10" s="25">
        <f t="shared" si="0"/>
        <v>0</v>
      </c>
      <c r="H10" s="3"/>
    </row>
    <row r="11" spans="2:12">
      <c r="B11" s="3"/>
      <c r="C11" s="3"/>
      <c r="D11" s="3" t="s">
        <v>8</v>
      </c>
      <c r="E11" s="22"/>
      <c r="F11" s="3"/>
      <c r="G11" s="25">
        <f t="shared" si="0"/>
        <v>0</v>
      </c>
      <c r="H11" s="3"/>
    </row>
    <row r="12" spans="2:12">
      <c r="B12" s="3"/>
      <c r="C12" s="3" t="s">
        <v>1</v>
      </c>
      <c r="D12" s="3" t="s">
        <v>39</v>
      </c>
      <c r="E12" s="22"/>
      <c r="F12" s="3"/>
      <c r="G12" s="25">
        <f t="shared" si="0"/>
        <v>0</v>
      </c>
      <c r="H12" s="3"/>
    </row>
    <row r="13" spans="2:12">
      <c r="B13" s="3"/>
      <c r="C13" s="3" t="s">
        <v>1</v>
      </c>
      <c r="D13" s="3" t="s">
        <v>9</v>
      </c>
      <c r="E13" s="22"/>
      <c r="F13" s="3"/>
      <c r="G13" s="25">
        <f t="shared" si="0"/>
        <v>0</v>
      </c>
      <c r="H13" s="3"/>
    </row>
    <row r="14" spans="2:12">
      <c r="B14" s="4"/>
      <c r="C14" s="4"/>
      <c r="D14" s="3" t="s">
        <v>11</v>
      </c>
      <c r="E14" s="23"/>
      <c r="F14" s="5"/>
      <c r="G14" s="24">
        <f t="shared" si="0"/>
        <v>0</v>
      </c>
      <c r="H14" s="5"/>
    </row>
    <row r="15" spans="2:12">
      <c r="B15" s="4"/>
      <c r="C15" s="4" t="s">
        <v>12</v>
      </c>
      <c r="D15" s="31"/>
      <c r="E15" s="23"/>
      <c r="F15" s="5"/>
      <c r="G15" s="25">
        <f t="shared" si="0"/>
        <v>0</v>
      </c>
      <c r="H15" s="5"/>
    </row>
    <row r="16" spans="2:12">
      <c r="B16" s="4"/>
      <c r="C16" s="6"/>
      <c r="D16" s="11" t="s">
        <v>21</v>
      </c>
      <c r="E16" s="24">
        <f>SUM(E7:E15)</f>
        <v>59</v>
      </c>
      <c r="F16" s="5"/>
      <c r="G16" s="24">
        <f>SUM(G7:G15)</f>
        <v>1770</v>
      </c>
      <c r="H16" s="5"/>
    </row>
    <row r="17" spans="2:8">
      <c r="B17" s="2" t="s">
        <v>41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>
      <c r="B18" s="3"/>
      <c r="C18" s="3"/>
      <c r="D18" s="3" t="s">
        <v>0</v>
      </c>
      <c r="E18" s="22"/>
      <c r="F18" s="3"/>
      <c r="G18" s="25">
        <f>PRODUCT(E18,F18)</f>
        <v>0</v>
      </c>
      <c r="H18" s="3"/>
    </row>
    <row r="19" spans="2:8">
      <c r="B19" s="3"/>
      <c r="C19" s="3"/>
      <c r="D19" s="3" t="s">
        <v>6</v>
      </c>
      <c r="E19" s="22">
        <v>59</v>
      </c>
      <c r="F19" s="3">
        <v>2</v>
      </c>
      <c r="G19" s="25">
        <f t="shared" ref="G19:G25" si="1">PRODUCT(F19,E19)</f>
        <v>118</v>
      </c>
      <c r="H19" s="3"/>
    </row>
    <row r="20" spans="2:8">
      <c r="B20" s="3"/>
      <c r="C20" s="3"/>
      <c r="D20" s="3" t="s">
        <v>38</v>
      </c>
      <c r="E20" s="22"/>
      <c r="F20" s="3"/>
      <c r="G20" s="25">
        <f t="shared" si="1"/>
        <v>0</v>
      </c>
      <c r="H20" s="3"/>
    </row>
    <row r="21" spans="2:8">
      <c r="B21" s="3"/>
      <c r="C21" s="3"/>
      <c r="D21" s="3" t="s">
        <v>7</v>
      </c>
      <c r="E21" s="22"/>
      <c r="F21" s="3"/>
      <c r="G21" s="25">
        <f t="shared" si="1"/>
        <v>0</v>
      </c>
      <c r="H21" s="3"/>
    </row>
    <row r="22" spans="2:8">
      <c r="B22" s="3"/>
      <c r="C22" s="3"/>
      <c r="D22" s="3" t="s">
        <v>8</v>
      </c>
      <c r="E22" s="22"/>
      <c r="F22" s="3"/>
      <c r="G22" s="25">
        <f t="shared" si="1"/>
        <v>0</v>
      </c>
      <c r="H22" s="3"/>
    </row>
    <row r="23" spans="2:8">
      <c r="B23" s="3"/>
      <c r="C23" s="3"/>
      <c r="D23" s="3" t="s">
        <v>39</v>
      </c>
      <c r="E23" s="22"/>
      <c r="F23" s="3"/>
      <c r="G23" s="25">
        <f t="shared" si="1"/>
        <v>0</v>
      </c>
      <c r="H23" s="3"/>
    </row>
    <row r="24" spans="2:8">
      <c r="B24" s="3"/>
      <c r="C24" s="3"/>
      <c r="D24" s="3" t="s">
        <v>9</v>
      </c>
      <c r="E24" s="22"/>
      <c r="F24" s="3"/>
      <c r="G24" s="25">
        <f t="shared" si="1"/>
        <v>0</v>
      </c>
      <c r="H24" s="3"/>
    </row>
    <row r="25" spans="2:8">
      <c r="B25" s="3"/>
      <c r="C25" s="3" t="s">
        <v>12</v>
      </c>
      <c r="D25" s="3"/>
      <c r="E25" s="22"/>
      <c r="F25" s="3"/>
      <c r="G25" s="25">
        <f t="shared" si="1"/>
        <v>0</v>
      </c>
      <c r="H25" s="3" t="s">
        <v>14</v>
      </c>
    </row>
    <row r="26" spans="2:8">
      <c r="B26" s="3"/>
      <c r="C26" s="3"/>
      <c r="D26" s="1" t="s">
        <v>22</v>
      </c>
      <c r="E26" s="25">
        <f>SUM(E18:E25)</f>
        <v>59</v>
      </c>
      <c r="F26" s="20"/>
      <c r="G26" s="25">
        <f>SUM(G18:G25)</f>
        <v>118</v>
      </c>
      <c r="H26" s="10"/>
    </row>
    <row r="27" spans="2:8">
      <c r="B27" s="2" t="s">
        <v>42</v>
      </c>
      <c r="C27" s="2" t="s">
        <v>15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>
      <c r="B28" s="3"/>
      <c r="C28" s="3"/>
      <c r="D28" s="3" t="s">
        <v>16</v>
      </c>
      <c r="E28" s="26"/>
      <c r="F28" s="3"/>
      <c r="G28" s="25">
        <f>PRODUCT(E28,F28)</f>
        <v>0</v>
      </c>
      <c r="H28" s="3"/>
    </row>
    <row r="29" spans="2:8">
      <c r="B29" s="3"/>
      <c r="C29" s="3" t="s">
        <v>12</v>
      </c>
      <c r="D29" s="3"/>
      <c r="E29" s="22"/>
      <c r="F29" s="3"/>
      <c r="G29" s="25">
        <f t="shared" ref="G29:G30" si="2">PRODUCT(E29,F29)</f>
        <v>0</v>
      </c>
      <c r="H29" s="3"/>
    </row>
    <row r="30" spans="2:8">
      <c r="B30" s="3"/>
      <c r="C30" s="3" t="s">
        <v>12</v>
      </c>
      <c r="D30" s="3"/>
      <c r="E30" s="22"/>
      <c r="F30" s="3"/>
      <c r="G30" s="25">
        <f t="shared" si="2"/>
        <v>0</v>
      </c>
      <c r="H30" s="3"/>
    </row>
    <row r="31" spans="2:8">
      <c r="B31" s="3"/>
      <c r="C31" s="3"/>
      <c r="D31" s="1" t="s">
        <v>23</v>
      </c>
      <c r="E31" s="25">
        <f>SUM(E28:E30)</f>
        <v>0</v>
      </c>
      <c r="F31" s="20"/>
      <c r="G31" s="25">
        <f>SUM(E28:E30)</f>
        <v>0</v>
      </c>
      <c r="H31" s="3"/>
    </row>
    <row r="32" spans="2:8">
      <c r="B32" s="2" t="s">
        <v>43</v>
      </c>
      <c r="C32" s="2" t="s">
        <v>18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>
      <c r="B33" s="3"/>
      <c r="C33" s="3"/>
      <c r="D33" s="3" t="s">
        <v>19</v>
      </c>
      <c r="E33" s="26"/>
      <c r="F33" s="3"/>
      <c r="G33" s="25">
        <f t="shared" ref="G33:G37" si="3">PRODUCT(F33,E33)</f>
        <v>0</v>
      </c>
      <c r="H33" s="3"/>
    </row>
    <row r="34" spans="2:8">
      <c r="B34" s="3"/>
      <c r="C34" s="3"/>
      <c r="D34" s="3" t="s">
        <v>26</v>
      </c>
      <c r="E34" s="22"/>
      <c r="F34" s="3"/>
      <c r="G34" s="25">
        <f t="shared" si="3"/>
        <v>0</v>
      </c>
      <c r="H34" s="3"/>
    </row>
    <row r="35" spans="2:8">
      <c r="B35" s="3"/>
      <c r="C35" s="3"/>
      <c r="D35" s="3" t="s">
        <v>10</v>
      </c>
      <c r="E35" s="22"/>
      <c r="F35" s="3"/>
      <c r="G35" s="25">
        <f t="shared" si="3"/>
        <v>0</v>
      </c>
      <c r="H35" s="3"/>
    </row>
    <row r="36" spans="2:8">
      <c r="B36" s="3"/>
      <c r="C36" s="3"/>
      <c r="D36" s="3" t="s">
        <v>27</v>
      </c>
      <c r="E36" s="22"/>
      <c r="F36" s="3"/>
      <c r="G36" s="25">
        <f t="shared" si="3"/>
        <v>0</v>
      </c>
      <c r="H36" s="3"/>
    </row>
    <row r="37" spans="2:8">
      <c r="B37" s="3"/>
      <c r="C37" s="3" t="s">
        <v>17</v>
      </c>
      <c r="D37" s="3"/>
      <c r="E37" s="22"/>
      <c r="F37" s="3"/>
      <c r="G37" s="25">
        <f t="shared" si="3"/>
        <v>0</v>
      </c>
      <c r="H37" s="3"/>
    </row>
    <row r="38" spans="2:8">
      <c r="B38" s="3"/>
      <c r="C38" s="3"/>
      <c r="D38" s="1" t="s">
        <v>24</v>
      </c>
      <c r="E38" s="25">
        <f>SUM(E33:E37)</f>
        <v>0</v>
      </c>
      <c r="F38" s="20"/>
      <c r="G38" s="25">
        <f>SUM(G33:G37)</f>
        <v>0</v>
      </c>
      <c r="H38" s="3"/>
    </row>
    <row r="39" spans="2:8">
      <c r="B39" s="37" t="s">
        <v>44</v>
      </c>
      <c r="C39" s="33"/>
      <c r="D39" s="33"/>
      <c r="E39" s="33"/>
      <c r="F39" s="33"/>
      <c r="G39" s="33"/>
      <c r="H39" s="34"/>
    </row>
    <row r="40" spans="2:8">
      <c r="B40" s="8"/>
      <c r="C40" s="35" t="s">
        <v>20</v>
      </c>
      <c r="D40" s="33"/>
      <c r="E40" s="33"/>
      <c r="F40" s="34"/>
      <c r="G40" s="27">
        <f>G16</f>
        <v>1770</v>
      </c>
      <c r="H40" s="9"/>
    </row>
    <row r="41" spans="2:8">
      <c r="B41" s="8"/>
      <c r="C41" s="35" t="s">
        <v>32</v>
      </c>
      <c r="D41" s="33"/>
      <c r="E41" s="33"/>
      <c r="F41" s="34"/>
      <c r="G41" s="27">
        <f>G26</f>
        <v>118</v>
      </c>
      <c r="H41" s="9" t="s">
        <v>1</v>
      </c>
    </row>
    <row r="42" spans="2:8">
      <c r="B42" s="8"/>
      <c r="C42" s="35" t="s">
        <v>25</v>
      </c>
      <c r="D42" s="33"/>
      <c r="E42" s="33"/>
      <c r="F42" s="34"/>
      <c r="G42" s="27">
        <f>G31</f>
        <v>0</v>
      </c>
      <c r="H42" s="9" t="s">
        <v>1</v>
      </c>
    </row>
    <row r="43" spans="2:8">
      <c r="B43" s="12"/>
      <c r="C43" s="38" t="s">
        <v>33</v>
      </c>
      <c r="D43" s="39"/>
      <c r="E43" s="39"/>
      <c r="F43" s="40"/>
      <c r="G43" s="28">
        <f>SUM(G40,G41,G42)</f>
        <v>1888</v>
      </c>
      <c r="H43" s="13"/>
    </row>
    <row r="44" spans="2:8">
      <c r="B44" s="8"/>
      <c r="C44" s="35" t="s">
        <v>18</v>
      </c>
      <c r="D44" s="33"/>
      <c r="E44" s="33"/>
      <c r="F44" s="34"/>
      <c r="G44" s="27">
        <f>G38</f>
        <v>0</v>
      </c>
      <c r="H44" s="9" t="s">
        <v>29</v>
      </c>
    </row>
    <row r="45" spans="2:8">
      <c r="B45" s="2"/>
      <c r="C45" s="37" t="s">
        <v>35</v>
      </c>
      <c r="D45" s="42"/>
      <c r="E45" s="42"/>
      <c r="F45" s="42"/>
      <c r="G45" s="33"/>
      <c r="H45" s="34"/>
    </row>
    <row r="46" spans="2:8">
      <c r="B46" s="8"/>
      <c r="C46" s="41" t="s">
        <v>31</v>
      </c>
      <c r="D46" s="33"/>
      <c r="E46" s="33"/>
      <c r="F46" s="34"/>
      <c r="G46" s="29">
        <f>PRODUCT(G40,0.67)</f>
        <v>1185.9000000000001</v>
      </c>
      <c r="H46" s="16"/>
    </row>
    <row r="47" spans="2:8">
      <c r="B47" s="8"/>
      <c r="C47" s="35" t="s">
        <v>30</v>
      </c>
      <c r="D47" s="33"/>
      <c r="E47" s="33"/>
      <c r="F47" s="34"/>
      <c r="G47" s="27">
        <f>PRODUCT(G40,0.33)</f>
        <v>584.1</v>
      </c>
      <c r="H47" s="16"/>
    </row>
    <row r="48" spans="2:8">
      <c r="B48" s="14"/>
      <c r="C48" s="36" t="s">
        <v>34</v>
      </c>
      <c r="D48" s="36"/>
      <c r="E48" s="36"/>
      <c r="F48" s="36"/>
      <c r="G48" s="30">
        <f>SUM(G41,G42,G46)</f>
        <v>1303.9000000000001</v>
      </c>
      <c r="H48" s="15"/>
    </row>
    <row r="49" spans="2:8">
      <c r="B49" s="8"/>
      <c r="C49" s="35" t="s">
        <v>18</v>
      </c>
      <c r="D49" s="33"/>
      <c r="E49" s="33"/>
      <c r="F49" s="34"/>
      <c r="G49" s="27">
        <f>E38</f>
        <v>0</v>
      </c>
      <c r="H49" s="9" t="s">
        <v>29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honeticPr fontId="11" type="noConversion"/>
  <pageMargins left="0.2" right="0.25" top="0.25" bottom="0.3" header="0.3" footer="0.3"/>
  <pageSetup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Perry, Jennifer</cp:lastModifiedBy>
  <cp:lastPrinted>2013-09-04T22:05:12Z</cp:lastPrinted>
  <dcterms:created xsi:type="dcterms:W3CDTF">2013-01-23T23:52:36Z</dcterms:created>
  <dcterms:modified xsi:type="dcterms:W3CDTF">2014-02-28T23:53:23Z</dcterms:modified>
</cp:coreProperties>
</file>