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ianne.mcgrath/Desktop/IRAs/"/>
    </mc:Choice>
  </mc:AlternateContent>
  <bookViews>
    <workbookView xWindow="1660" yWindow="4800" windowWidth="25600" windowHeight="15460"/>
  </bookViews>
  <sheets>
    <sheet name="IRA Activities Requiring Travel" sheetId="2" r:id="rId1"/>
    <sheet name="Sheet2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<sst xmlns="http://schemas.openxmlformats.org/spreadsheetml/2006/main" count="89" uniqueCount="60">
  <si>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</si>
  <si>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</si>
  <si>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</si>
  <si>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</si>
  <si>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</si>
  <si>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</si>
  <si>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</si>
  <si>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</si>
  <si>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</si>
  <si>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</si>
  <si>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</si>
  <si>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</si>
  <si>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</si>
  <si>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</si>
  <si>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</si>
  <si>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</si>
  <si>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</si>
  <si>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</si>
  <si>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</si>
  <si>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</si>
  <si>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</si>
  <si>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</si>
  <si>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</si>
  <si>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</si>
  <si>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</si>
  <si>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</si>
  <si>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</si>
  <si>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</si>
  <si>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</si>
  <si>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</si>
  <si>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</si>
  <si>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</si>
  <si>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</si>
  <si>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</si>
  <si>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</si>
  <si>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</si>
  <si>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</si>
  <si>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</si>
  <si>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</si>
  <si>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</si>
  <si>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</si>
  <si>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</si>
  <si>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</si>
  <si>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</si>
  <si>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</si>
  <si>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</si>
  <si>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</si>
  <si>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</si>
  <si>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</si>
  <si>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</si>
  <si>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</si>
  <si>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</si>
  <si>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</si>
  <si>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</si>
  <si>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r>
      <t>Activity Title:</t>
    </r>
    <r>
      <rPr>
        <sz val="10"/>
        <rFont val="Century Gothic"/>
        <family val="2"/>
      </rPr>
      <t>Natural Impressions, Santa Rosa Island</t>
    </r>
  </si>
  <si>
    <r>
      <t>IRA Proposal Sponsor Name:</t>
    </r>
    <r>
      <rPr>
        <sz val="8"/>
        <rFont val="Century Gothic"/>
        <family val="2"/>
      </rPr>
      <t>Marianne Mcgrath Matt Furmanski</t>
    </r>
  </si>
  <si>
    <t>Number of Students Participating:  32</t>
  </si>
  <si>
    <t>Number of Faculty: 2</t>
  </si>
  <si>
    <t>material for impression/tools</t>
  </si>
  <si>
    <t>supplys for trans/studio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</si>
</sst>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workbookViewId="0">
      <selection activeCell="F12" sqref="F12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45" t="s">
        <v>25</v>
      </c>
      <c r="C1" s="45"/>
      <c r="D1" s="45"/>
      <c r="E1" s="45"/>
      <c r="F1" s="18"/>
      <c r="G1" s="20"/>
      <c r="H1" s="36" t="s">
        <v>54</v>
      </c>
    </row>
    <row r="2" spans="2:12" ht="18.75" customHeight="1" x14ac:dyDescent="0.2">
      <c r="B2" s="49" t="s">
        <v>53</v>
      </c>
      <c r="C2" s="49"/>
      <c r="D2" s="49"/>
      <c r="E2" s="18"/>
      <c r="F2" s="34"/>
      <c r="G2" s="20"/>
      <c r="H2" s="35"/>
    </row>
    <row r="3" spans="2:12" ht="16.5" customHeight="1" x14ac:dyDescent="0.2">
      <c r="B3" s="17"/>
      <c r="C3" s="41"/>
      <c r="D3" s="42"/>
      <c r="E3" s="17"/>
      <c r="F3" s="46" t="s">
        <v>55</v>
      </c>
      <c r="G3" s="47"/>
      <c r="H3" s="48"/>
    </row>
    <row r="4" spans="2:12" ht="15" customHeight="1" x14ac:dyDescent="0.2">
      <c r="B4" s="43"/>
      <c r="C4" s="43"/>
      <c r="D4" s="44"/>
      <c r="E4" s="1" t="s">
        <v>1</v>
      </c>
      <c r="F4" s="46" t="s">
        <v>56</v>
      </c>
      <c r="G4" s="47"/>
      <c r="H4" s="48"/>
      <c r="L4" s="16"/>
    </row>
    <row r="5" spans="2:12" x14ac:dyDescent="0.2">
      <c r="E5" s="1" t="s">
        <v>1</v>
      </c>
      <c r="F5" s="46" t="s">
        <v>57</v>
      </c>
      <c r="G5" s="51"/>
      <c r="H5" s="52"/>
    </row>
    <row r="6" spans="2:12" x14ac:dyDescent="0.2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2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x14ac:dyDescent="0.2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2">
      <c r="B10" s="3"/>
      <c r="C10" s="3"/>
      <c r="D10" s="3" t="s">
        <v>44</v>
      </c>
      <c r="E10" s="21">
        <v>104</v>
      </c>
      <c r="F10" s="3">
        <v>34</v>
      </c>
      <c r="G10" s="24">
        <f>PRODUCT(F10,E10)</f>
        <v>3536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>
        <v>5</v>
      </c>
      <c r="F11" s="3">
        <v>102</v>
      </c>
      <c r="G11" s="24">
        <f t="shared" si="0"/>
        <v>510</v>
      </c>
      <c r="H11" s="3"/>
    </row>
    <row r="12" spans="2:12" x14ac:dyDescent="0.2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2">
      <c r="B14" s="3"/>
      <c r="C14" s="3" t="s">
        <v>1</v>
      </c>
      <c r="D14" s="3" t="s">
        <v>28</v>
      </c>
      <c r="E14" s="21">
        <v>20</v>
      </c>
      <c r="F14" s="3">
        <v>102</v>
      </c>
      <c r="G14" s="24">
        <f t="shared" si="0"/>
        <v>2040</v>
      </c>
      <c r="H14" s="39" t="s">
        <v>52</v>
      </c>
    </row>
    <row r="15" spans="2:12" x14ac:dyDescent="0.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2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2">
      <c r="B18" s="4"/>
      <c r="C18" s="6"/>
      <c r="D18" s="11" t="s">
        <v>19</v>
      </c>
      <c r="E18" s="23">
        <f>SUM(E7:E17)</f>
        <v>139</v>
      </c>
      <c r="F18" s="5"/>
      <c r="G18" s="23">
        <f>SUM(G7:G17)</f>
        <v>6086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2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x14ac:dyDescent="0.2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x14ac:dyDescent="0.2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x14ac:dyDescent="0.2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2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0</v>
      </c>
      <c r="H29" s="10"/>
    </row>
    <row r="30" spans="2:8" x14ac:dyDescent="0.2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2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x14ac:dyDescent="0.2">
      <c r="B32" s="3"/>
      <c r="C32" s="3" t="s">
        <v>12</v>
      </c>
      <c r="D32" s="3" t="s">
        <v>58</v>
      </c>
      <c r="E32" s="21">
        <v>20</v>
      </c>
      <c r="F32" s="3">
        <v>34</v>
      </c>
      <c r="G32" s="24">
        <f t="shared" ref="G32:G33" si="2">PRODUCT(E32,F32)</f>
        <v>680</v>
      </c>
      <c r="H32" s="3"/>
    </row>
    <row r="33" spans="2:8" x14ac:dyDescent="0.2">
      <c r="B33" s="3"/>
      <c r="C33" s="3" t="s">
        <v>12</v>
      </c>
      <c r="D33" s="3" t="s">
        <v>59</v>
      </c>
      <c r="E33" s="21">
        <v>20</v>
      </c>
      <c r="F33" s="3">
        <v>34</v>
      </c>
      <c r="G33" s="24">
        <f t="shared" si="2"/>
        <v>680</v>
      </c>
      <c r="H33" s="3"/>
    </row>
    <row r="34" spans="2:8" x14ac:dyDescent="0.2">
      <c r="B34" s="3"/>
      <c r="C34" s="3"/>
      <c r="D34" s="1" t="s">
        <v>21</v>
      </c>
      <c r="E34" s="24">
        <f>SUM(E31:E33)</f>
        <v>40</v>
      </c>
      <c r="F34" s="19"/>
      <c r="G34" s="24">
        <f>SUM(E31:E33)</f>
        <v>40</v>
      </c>
      <c r="H34" s="3"/>
    </row>
    <row r="35" spans="2:8" x14ac:dyDescent="0.2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2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2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2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2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">
      <c r="B42" s="58" t="s">
        <v>37</v>
      </c>
      <c r="C42" s="51"/>
      <c r="D42" s="51"/>
      <c r="E42" s="51"/>
      <c r="F42" s="51"/>
      <c r="G42" s="51"/>
      <c r="H42" s="52"/>
    </row>
    <row r="43" spans="2:8" x14ac:dyDescent="0.2">
      <c r="B43" s="33" t="s">
        <v>38</v>
      </c>
      <c r="C43" s="50" t="s">
        <v>42</v>
      </c>
      <c r="D43" s="51"/>
      <c r="E43" s="51"/>
      <c r="F43" s="52"/>
      <c r="G43" s="26">
        <f>G18</f>
        <v>6086</v>
      </c>
      <c r="H43" s="9"/>
    </row>
    <row r="44" spans="2:8" x14ac:dyDescent="0.2">
      <c r="B44" s="38" t="s">
        <v>39</v>
      </c>
      <c r="C44" s="50" t="s">
        <v>45</v>
      </c>
      <c r="D44" s="53"/>
      <c r="E44" s="53"/>
      <c r="F44" s="54"/>
      <c r="G44" s="28">
        <f>PRODUCT(G43,0.67)</f>
        <v>4077.6200000000003</v>
      </c>
      <c r="H44" s="15"/>
    </row>
    <row r="45" spans="2:8" x14ac:dyDescent="0.2">
      <c r="B45" s="33" t="s">
        <v>40</v>
      </c>
      <c r="C45" s="50" t="s">
        <v>33</v>
      </c>
      <c r="D45" s="51"/>
      <c r="E45" s="51"/>
      <c r="F45" s="52"/>
      <c r="G45" s="26">
        <f>G29</f>
        <v>0</v>
      </c>
      <c r="H45" s="9" t="s">
        <v>34</v>
      </c>
    </row>
    <row r="46" spans="2:8" x14ac:dyDescent="0.2">
      <c r="B46" s="33" t="s">
        <v>41</v>
      </c>
      <c r="C46" s="50" t="s">
        <v>35</v>
      </c>
      <c r="D46" s="51"/>
      <c r="E46" s="51"/>
      <c r="F46" s="52"/>
      <c r="G46" s="26">
        <f>G34</f>
        <v>40</v>
      </c>
      <c r="H46" s="9" t="s">
        <v>36</v>
      </c>
    </row>
    <row r="47" spans="2:8" x14ac:dyDescent="0.2">
      <c r="B47" s="32"/>
      <c r="C47" s="59" t="s">
        <v>47</v>
      </c>
      <c r="D47" s="60"/>
      <c r="E47" s="60"/>
      <c r="F47" s="61"/>
      <c r="G47" s="27">
        <f>SUM(G43,G45,G46)</f>
        <v>6126</v>
      </c>
      <c r="H47" s="12"/>
    </row>
    <row r="48" spans="2:8" x14ac:dyDescent="0.2">
      <c r="B48" s="13"/>
      <c r="C48" s="57" t="s">
        <v>46</v>
      </c>
      <c r="D48" s="57"/>
      <c r="E48" s="57"/>
      <c r="F48" s="57"/>
      <c r="G48" s="29">
        <f>SUM(G44,G45,G46)</f>
        <v>4117.6200000000008</v>
      </c>
      <c r="H48" s="14"/>
    </row>
    <row r="49" spans="2:8" x14ac:dyDescent="0.2">
      <c r="B49" s="8"/>
      <c r="C49" s="50" t="s">
        <v>48</v>
      </c>
      <c r="D49" s="51"/>
      <c r="E49" s="51"/>
      <c r="F49" s="52"/>
      <c r="G49" s="26">
        <f>PRODUCT(G43,0.33)</f>
        <v>2008.38</v>
      </c>
      <c r="H49" s="15"/>
    </row>
    <row r="50" spans="2:8" x14ac:dyDescent="0.2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2017-10-01T03:12:18Z</dcterms:modified>
</cp:coreProperties>
</file>