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/>
  <mc:AlternateContent xmlns:mc="http://schemas.openxmlformats.org/markup-compatibility/2006">
    <mc:Choice Requires="x15">
      <x15ac:absPath xmlns:x15ac="http://schemas.microsoft.com/office/spreadsheetml/2010/11/ac" url="/Users/jason.isaacs/Dropbox (CSUCI)/Grant_Proposals/2017-2018/IRA_GHC_2018/"/>
    </mc:Choice>
  </mc:AlternateContent>
  <bookViews>
    <workbookView xWindow="19200" yWindow="720" windowWidth="29760" windowHeight="24820"/>
  </bookViews>
  <sheets>
    <sheet name="IRA Activities Requiring Travel" sheetId="2" r:id="rId1"/>
    <sheet name="Sheet2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1" i="2"/>
  <c r="G29" i="2"/>
  <c r="G45" i="2"/>
  <c r="G47" i="2"/>
</calcChain>
</file>

<file path=xl/sharedStrings.xml><?xml version="1.0" encoding="utf-8"?>
<sst xmlns="http://schemas.openxmlformats.org/spreadsheetml/2006/main" count="90" uniqueCount="60">
  <si>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</si>
  <si>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</si>
  <si>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</si>
  <si>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</si>
  <si>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</si>
  <si>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</si>
  <si>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</si>
  <si>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</si>
  <si>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</si>
  <si>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</si>
  <si>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</si>
  <si>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</si>
  <si>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</si>
  <si>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</si>
  <si>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</si>
  <si>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</si>
  <si>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</si>
  <si>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</si>
  <si>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</si>
  <si>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</si>
  <si>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</si>
  <si>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</si>
  <si>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</si>
  <si>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</si>
  <si>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</si>
  <si>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</si>
  <si>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</si>
  <si>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</si>
  <si>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</si>
  <si>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</si>
  <si>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</si>
  <si>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</si>
  <si>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</si>
  <si>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</si>
  <si>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</si>
  <si>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</si>
  <si>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</si>
  <si>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</si>
  <si>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</si>
  <si>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</si>
  <si>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</si>
  <si>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</si>
  <si>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</si>
  <si>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</si>
  <si>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</si>
  <si>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</si>
  <si>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</si>
  <si>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</si>
  <si>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</si>
  <si>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</si>
  <si>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</si>
  <si>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</si>
  <si>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Number of Students Participating:5</t>
  </si>
  <si>
    <t>Activity Title:Attend Grace Hopper Conference</t>
  </si>
  <si>
    <t>AY 2017-2018</t>
  </si>
  <si>
    <t>IRA Proposal Sponsor Name:Jason Isaacs</t>
  </si>
  <si>
    <t>5 rooms for 4 nights</t>
  </si>
  <si>
    <t>$25 per person per day for 4 days</t>
  </si>
  <si>
    <t>Number of Faculty:1</t>
  </si>
  <si>
    <t>$300 - Roadrunner (CI to/from LAX) and $300 - Shuttle (Airport to/from Hotel)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</si>
</sst>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3" borderId="1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4">
    <cellStyle name="Followed Hyperlink" xfId="3" builtinId="9" hidden="1"/>
    <cellStyle name="Hyperlink" xfId="2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28" zoomScale="187" zoomScaleNormal="187" zoomScalePageLayoutView="187" workbookViewId="0">
      <selection activeCell="G47" sqref="G47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59" t="s">
        <v>25</v>
      </c>
      <c r="C1" s="59"/>
      <c r="D1" s="59"/>
      <c r="E1" s="59"/>
      <c r="F1" s="18"/>
      <c r="G1" s="20"/>
      <c r="H1" s="36" t="s">
        <v>53</v>
      </c>
    </row>
    <row r="2" spans="2:12" ht="18.75" customHeight="1" x14ac:dyDescent="0.2">
      <c r="B2" s="62" t="s">
        <v>54</v>
      </c>
      <c r="C2" s="62"/>
      <c r="D2" s="62"/>
      <c r="E2" s="18"/>
      <c r="F2" s="34"/>
      <c r="G2" s="20"/>
      <c r="H2" s="35"/>
    </row>
    <row r="3" spans="2:12" ht="16.5" customHeight="1" x14ac:dyDescent="0.2">
      <c r="B3" s="17"/>
      <c r="C3" s="55"/>
      <c r="D3" s="56"/>
      <c r="E3" s="17"/>
      <c r="F3" s="41" t="s">
        <v>55</v>
      </c>
      <c r="G3" s="60"/>
      <c r="H3" s="61"/>
    </row>
    <row r="4" spans="2:12" ht="15" customHeight="1" x14ac:dyDescent="0.2">
      <c r="B4" s="57"/>
      <c r="C4" s="57"/>
      <c r="D4" s="58"/>
      <c r="E4" s="1" t="s">
        <v>1</v>
      </c>
      <c r="F4" s="41" t="s">
        <v>52</v>
      </c>
      <c r="G4" s="60"/>
      <c r="H4" s="61"/>
      <c r="L4" s="16"/>
    </row>
    <row r="5" spans="2:12" x14ac:dyDescent="0.2">
      <c r="E5" s="1" t="s">
        <v>1</v>
      </c>
      <c r="F5" s="41" t="s">
        <v>58</v>
      </c>
      <c r="G5" s="42"/>
      <c r="H5" s="43"/>
    </row>
    <row r="6" spans="2:12" x14ac:dyDescent="0.2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>
        <v>425</v>
      </c>
      <c r="F7" s="3">
        <v>5</v>
      </c>
      <c r="G7" s="24">
        <f>PRODUCT(F7,E7)</f>
        <v>2125</v>
      </c>
      <c r="H7" s="3"/>
    </row>
    <row r="8" spans="2:12" x14ac:dyDescent="0.2">
      <c r="B8" s="3"/>
      <c r="C8" s="3"/>
      <c r="D8" s="3" t="s">
        <v>43</v>
      </c>
      <c r="E8" s="21">
        <v>10</v>
      </c>
      <c r="F8" s="3">
        <v>1</v>
      </c>
      <c r="G8" s="24">
        <f>SUM(E8*F8)</f>
        <v>10</v>
      </c>
      <c r="H8" s="39" t="s">
        <v>50</v>
      </c>
    </row>
    <row r="9" spans="2:12" x14ac:dyDescent="0.2">
      <c r="B9" s="3"/>
      <c r="C9" s="3"/>
      <c r="D9" s="3" t="s">
        <v>6</v>
      </c>
      <c r="E9" s="21">
        <v>600</v>
      </c>
      <c r="F9" s="3">
        <v>1</v>
      </c>
      <c r="G9" s="24">
        <f t="shared" ref="G9:G17" si="0">PRODUCT(F9,E9)</f>
        <v>600</v>
      </c>
      <c r="H9" s="3" t="s">
        <v>59</v>
      </c>
    </row>
    <row r="10" spans="2:12" ht="39" customHeight="1" x14ac:dyDescent="0.2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>
        <v>150</v>
      </c>
      <c r="F11" s="3">
        <v>20</v>
      </c>
      <c r="G11" s="24">
        <f t="shared" si="0"/>
        <v>3000</v>
      </c>
      <c r="H11" s="3" t="s">
        <v>56</v>
      </c>
    </row>
    <row r="12" spans="2:12" x14ac:dyDescent="0.2">
      <c r="B12" s="3"/>
      <c r="C12" s="3"/>
      <c r="D12" s="3" t="s">
        <v>7</v>
      </c>
      <c r="E12" s="21">
        <v>500</v>
      </c>
      <c r="F12" s="3">
        <v>5</v>
      </c>
      <c r="G12" s="24">
        <f t="shared" si="0"/>
        <v>2500</v>
      </c>
      <c r="H12" s="3"/>
    </row>
    <row r="13" spans="2:12" x14ac:dyDescent="0.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2">
      <c r="B14" s="3"/>
      <c r="C14" s="3" t="s">
        <v>1</v>
      </c>
      <c r="D14" s="3" t="s">
        <v>28</v>
      </c>
      <c r="E14" s="21">
        <v>25</v>
      </c>
      <c r="F14" s="3">
        <v>20</v>
      </c>
      <c r="G14" s="24">
        <f t="shared" si="0"/>
        <v>500</v>
      </c>
      <c r="H14" s="39" t="s">
        <v>57</v>
      </c>
    </row>
    <row r="15" spans="2:12" x14ac:dyDescent="0.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2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2">
      <c r="B18" s="4"/>
      <c r="C18" s="6"/>
      <c r="D18" s="11" t="s">
        <v>19</v>
      </c>
      <c r="E18" s="23">
        <f>SUM(E7:E17)</f>
        <v>1710</v>
      </c>
      <c r="F18" s="5"/>
      <c r="G18" s="23">
        <f>SUM(G7:G17)</f>
        <v>8735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>
        <v>425</v>
      </c>
      <c r="F20" s="3">
        <v>1</v>
      </c>
      <c r="G20" s="24">
        <f>PRODUCT(E20,F20)</f>
        <v>425</v>
      </c>
      <c r="H20" s="3"/>
    </row>
    <row r="21" spans="2:8" x14ac:dyDescent="0.2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x14ac:dyDescent="0.2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x14ac:dyDescent="0.2">
      <c r="B23" s="3"/>
      <c r="C23" s="3"/>
      <c r="D23" s="3" t="s">
        <v>27</v>
      </c>
      <c r="E23" s="21">
        <v>150</v>
      </c>
      <c r="F23" s="3">
        <v>4</v>
      </c>
      <c r="G23" s="24">
        <f t="shared" si="1"/>
        <v>600</v>
      </c>
      <c r="H23" s="3"/>
    </row>
    <row r="24" spans="2:8" x14ac:dyDescent="0.2">
      <c r="B24" s="3"/>
      <c r="C24" s="3"/>
      <c r="D24" s="3" t="s">
        <v>7</v>
      </c>
      <c r="E24" s="21">
        <v>1350</v>
      </c>
      <c r="F24" s="3">
        <v>1</v>
      </c>
      <c r="G24" s="24">
        <f t="shared" si="1"/>
        <v>1350</v>
      </c>
      <c r="H24" s="3"/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28</v>
      </c>
      <c r="E26" s="21">
        <v>25</v>
      </c>
      <c r="F26" s="3">
        <v>4</v>
      </c>
      <c r="G26" s="24">
        <f t="shared" si="1"/>
        <v>100</v>
      </c>
      <c r="H26" s="3"/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2">
      <c r="B29" s="3"/>
      <c r="C29" s="3"/>
      <c r="D29" s="1" t="s">
        <v>20</v>
      </c>
      <c r="E29" s="24">
        <f>SUM(E20:E28)</f>
        <v>1960</v>
      </c>
      <c r="F29" s="19"/>
      <c r="G29" s="24">
        <f>SUM(G20:G28)</f>
        <v>2475</v>
      </c>
      <c r="H29" s="10"/>
    </row>
    <row r="30" spans="2:8" x14ac:dyDescent="0.2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2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x14ac:dyDescent="0.2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x14ac:dyDescent="0.2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2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2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2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2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2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">
      <c r="B42" s="45" t="s">
        <v>37</v>
      </c>
      <c r="C42" s="42"/>
      <c r="D42" s="42"/>
      <c r="E42" s="42"/>
      <c r="F42" s="42"/>
      <c r="G42" s="42"/>
      <c r="H42" s="43"/>
    </row>
    <row r="43" spans="2:8" x14ac:dyDescent="0.2">
      <c r="B43" s="33" t="s">
        <v>38</v>
      </c>
      <c r="C43" s="49" t="s">
        <v>42</v>
      </c>
      <c r="D43" s="42"/>
      <c r="E43" s="42"/>
      <c r="F43" s="43"/>
      <c r="G43" s="26">
        <f>G18</f>
        <v>8735</v>
      </c>
      <c r="H43" s="9"/>
    </row>
    <row r="44" spans="2:8" x14ac:dyDescent="0.2">
      <c r="B44" s="38" t="s">
        <v>39</v>
      </c>
      <c r="C44" s="49" t="s">
        <v>45</v>
      </c>
      <c r="D44" s="51"/>
      <c r="E44" s="51"/>
      <c r="F44" s="52"/>
      <c r="G44" s="28" t="s">
        <v>1</v>
      </c>
      <c r="H44" s="15"/>
    </row>
    <row r="45" spans="2:8" x14ac:dyDescent="0.2">
      <c r="B45" s="33" t="s">
        <v>40</v>
      </c>
      <c r="C45" s="49" t="s">
        <v>33</v>
      </c>
      <c r="D45" s="42"/>
      <c r="E45" s="42"/>
      <c r="F45" s="43"/>
      <c r="G45" s="26">
        <f>G29</f>
        <v>2475</v>
      </c>
      <c r="H45" s="9" t="s">
        <v>34</v>
      </c>
    </row>
    <row r="46" spans="2:8" x14ac:dyDescent="0.2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x14ac:dyDescent="0.2">
      <c r="B47" s="32"/>
      <c r="C47" s="46" t="s">
        <v>47</v>
      </c>
      <c r="D47" s="47"/>
      <c r="E47" s="47"/>
      <c r="F47" s="48"/>
      <c r="G47" s="27">
        <f>SUM(G43,G45,G46)</f>
        <v>11210</v>
      </c>
      <c r="H47" s="12"/>
    </row>
    <row r="48" spans="2:8" x14ac:dyDescent="0.2">
      <c r="B48" s="13"/>
      <c r="C48" s="44" t="s">
        <v>46</v>
      </c>
      <c r="D48" s="44"/>
      <c r="E48" s="44"/>
      <c r="F48" s="44"/>
      <c r="G48" s="29"/>
      <c r="H48" s="14"/>
    </row>
    <row r="49" spans="2:8" x14ac:dyDescent="0.2">
      <c r="B49" s="8"/>
      <c r="C49" s="49" t="s">
        <v>48</v>
      </c>
      <c r="D49" s="42"/>
      <c r="E49" s="42"/>
      <c r="F49" s="43"/>
      <c r="G49" s="26" t="s">
        <v>1</v>
      </c>
      <c r="H49" s="15"/>
    </row>
    <row r="50" spans="2:8" x14ac:dyDescent="0.2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2017-10-02T00:38:34Z</dcterms:modified>
</cp:coreProperties>
</file>