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60" windowHeight="9030"/>
  </bookViews>
  <sheets>
    <sheet name="IRA Activities Requiring Travel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G8" i="2" l="1"/>
  <c r="G21" i="2"/>
  <c r="G10" i="2" l="1"/>
  <c r="G17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5" i="2"/>
  <c r="G16" i="2"/>
  <c r="G15" i="2"/>
  <c r="G13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<sst xmlns="http://schemas.openxmlformats.org/spreadsheetml/2006/main" count="87" uniqueCount="58">
  <si>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</si>
  <si>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</si>
  <si>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</si>
  <si>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</si>
  <si>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</si>
  <si>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</si>
  <si>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</si>
  <si>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</si>
  <si>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</si>
  <si>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</si>
  <si>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</si>
  <si>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</si>
  <si>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</si>
  <si>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</si>
  <si>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</si>
  <si>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</si>
  <si>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</si>
  <si>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</si>
  <si>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</si>
  <si>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</si>
  <si>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</si>
  <si>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</si>
  <si>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</si>
  <si>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</si>
  <si>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</si>
  <si>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</si>
  <si>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</si>
  <si>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</si>
  <si>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</si>
  <si>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</si>
  <si>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</si>
  <si>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</si>
  <si>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</si>
  <si>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</si>
  <si>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</si>
  <si>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</si>
  <si>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</si>
  <si>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</si>
  <si>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</si>
  <si>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</si>
  <si>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</si>
  <si>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</si>
  <si>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</si>
  <si>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</si>
  <si>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</si>
  <si>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</si>
  <si>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</si>
  <si>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</si>
  <si>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</si>
  <si>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</si>
  <si>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</si>
  <si>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</si>
  <si>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</si>
  <si>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</si>
  <si>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Activity Title: Undergraduate Student Research Conference Attendance - ACM Intelligent User Interfaces</t>
  </si>
  <si>
    <t>IRA Proposal Sponsor Name: Brian Thoms</t>
  </si>
  <si>
    <t>Number of Students Participating: 1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</si>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</sst>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H22" sqref="H22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54</v>
      </c>
    </row>
    <row r="2" spans="2:12" ht="18.75" customHeight="1" x14ac:dyDescent="0.3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3">
      <c r="B3" s="17"/>
      <c r="C3" s="55"/>
      <c r="D3" s="56"/>
      <c r="E3" s="17"/>
      <c r="F3" s="41" t="s">
        <v>55</v>
      </c>
      <c r="G3" s="60"/>
      <c r="H3" s="61"/>
    </row>
    <row r="4" spans="2:12" ht="15" customHeight="1" x14ac:dyDescent="0.3">
      <c r="B4" s="57"/>
      <c r="C4" s="57"/>
      <c r="D4" s="58"/>
      <c r="E4" s="1" t="s">
        <v>1</v>
      </c>
      <c r="F4" s="41" t="s">
        <v>56</v>
      </c>
      <c r="G4" s="60"/>
      <c r="H4" s="61"/>
      <c r="L4" s="16"/>
    </row>
    <row r="5" spans="2:12" ht="14.45" x14ac:dyDescent="0.3">
      <c r="E5" s="1" t="s">
        <v>1</v>
      </c>
      <c r="F5" s="41" t="s">
        <v>57</v>
      </c>
      <c r="G5" s="42"/>
      <c r="H5" s="43"/>
    </row>
    <row r="6" spans="2:12" ht="14.45" x14ac:dyDescent="0.3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4.45" x14ac:dyDescent="0.3">
      <c r="B7" s="3"/>
      <c r="C7" s="3" t="s">
        <v>1</v>
      </c>
      <c r="D7" s="3" t="s">
        <v>0</v>
      </c>
      <c r="E7" s="21" t="s">
        <v>1</v>
      </c>
      <c r="F7" s="3"/>
      <c r="G7" s="24">
        <v>800</v>
      </c>
      <c r="H7" s="3"/>
    </row>
    <row r="8" spans="2:12" ht="14.4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4.45" x14ac:dyDescent="0.3">
      <c r="B9" s="3"/>
      <c r="C9" s="3"/>
      <c r="D9" s="3" t="s">
        <v>6</v>
      </c>
      <c r="E9" s="21"/>
      <c r="F9" s="3"/>
      <c r="G9" s="24">
        <v>50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51</v>
      </c>
      <c r="I10" s="37"/>
    </row>
    <row r="11" spans="2:12" ht="14.45" x14ac:dyDescent="0.3">
      <c r="B11" s="3"/>
      <c r="C11" s="3"/>
      <c r="D11" s="3" t="s">
        <v>27</v>
      </c>
      <c r="E11" s="21"/>
      <c r="F11" s="3"/>
      <c r="G11" s="24">
        <v>500</v>
      </c>
      <c r="H11" s="3"/>
    </row>
    <row r="12" spans="2:12" ht="14.45" x14ac:dyDescent="0.3">
      <c r="B12" s="3"/>
      <c r="C12" s="3"/>
      <c r="D12" s="3" t="s">
        <v>7</v>
      </c>
      <c r="E12" s="21"/>
      <c r="F12" s="3"/>
      <c r="G12" s="24">
        <v>350</v>
      </c>
      <c r="H12" s="3"/>
    </row>
    <row r="13" spans="2:12" ht="14.45" x14ac:dyDescent="0.3">
      <c r="B13" s="3"/>
      <c r="C13" s="3"/>
      <c r="D13" s="3" t="s">
        <v>8</v>
      </c>
      <c r="E13" s="21"/>
      <c r="F13" s="3"/>
      <c r="G13" s="24">
        <f t="shared" ref="G9:G17" si="0">PRODUCT(F13,E13)</f>
        <v>0</v>
      </c>
      <c r="H13" s="3"/>
    </row>
    <row r="14" spans="2:12" ht="14.45" x14ac:dyDescent="0.3">
      <c r="B14" s="3"/>
      <c r="C14" s="3" t="s">
        <v>1</v>
      </c>
      <c r="D14" s="3" t="s">
        <v>28</v>
      </c>
      <c r="E14" s="21"/>
      <c r="F14" s="3"/>
      <c r="G14" s="24">
        <v>100</v>
      </c>
      <c r="H14" s="39" t="s">
        <v>52</v>
      </c>
    </row>
    <row r="15" spans="2:12" ht="14.4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4.4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4.4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4.45" x14ac:dyDescent="0.3">
      <c r="B18" s="4"/>
      <c r="C18" s="6"/>
      <c r="D18" s="11" t="s">
        <v>19</v>
      </c>
      <c r="E18" s="23">
        <f>SUM(E7:E17)</f>
        <v>10</v>
      </c>
      <c r="F18" s="5"/>
      <c r="G18" s="23">
        <f>SUM(G7:G17)</f>
        <v>1800</v>
      </c>
      <c r="H18" s="5"/>
    </row>
    <row r="19" spans="2:8" ht="14.45" x14ac:dyDescent="0.3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4.45" x14ac:dyDescent="0.3">
      <c r="B20" s="3"/>
      <c r="C20" s="3"/>
      <c r="D20" s="3" t="s">
        <v>0</v>
      </c>
      <c r="E20" s="21"/>
      <c r="F20" s="3"/>
      <c r="G20" s="24">
        <v>800</v>
      </c>
      <c r="H20" s="3"/>
    </row>
    <row r="21" spans="2:8" ht="14.4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4.45" x14ac:dyDescent="0.3">
      <c r="B22" s="3"/>
      <c r="C22" s="3"/>
      <c r="D22" s="3" t="s">
        <v>6</v>
      </c>
      <c r="E22" s="21"/>
      <c r="F22" s="3"/>
      <c r="G22" s="24">
        <v>50</v>
      </c>
      <c r="H22" s="3"/>
    </row>
    <row r="23" spans="2:8" ht="14.45" x14ac:dyDescent="0.3">
      <c r="B23" s="3"/>
      <c r="C23" s="3"/>
      <c r="D23" s="3" t="s">
        <v>27</v>
      </c>
      <c r="E23" s="21"/>
      <c r="F23" s="3"/>
      <c r="G23" s="24">
        <v>500</v>
      </c>
      <c r="H23" s="3"/>
    </row>
    <row r="24" spans="2:8" ht="14.45" x14ac:dyDescent="0.3">
      <c r="B24" s="3"/>
      <c r="C24" s="3"/>
      <c r="D24" s="3" t="s">
        <v>7</v>
      </c>
      <c r="E24" s="21"/>
      <c r="F24" s="3"/>
      <c r="G24" s="24">
        <v>750</v>
      </c>
      <c r="H24" s="3"/>
    </row>
    <row r="25" spans="2:8" ht="14.45" x14ac:dyDescent="0.3">
      <c r="B25" s="3"/>
      <c r="C25" s="3"/>
      <c r="D25" s="3" t="s">
        <v>8</v>
      </c>
      <c r="E25" s="21"/>
      <c r="F25" s="3"/>
      <c r="G25" s="24">
        <f t="shared" ref="G22:G28" si="1">PRODUCT(F25,E25)</f>
        <v>0</v>
      </c>
      <c r="H25" s="3"/>
    </row>
    <row r="26" spans="2:8" ht="15.75" x14ac:dyDescent="0.3">
      <c r="B26" s="3"/>
      <c r="C26" s="3"/>
      <c r="D26" s="3" t="s">
        <v>28</v>
      </c>
      <c r="E26" s="21"/>
      <c r="F26" s="3"/>
      <c r="G26" s="24">
        <v>100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10</v>
      </c>
      <c r="F29" s="19"/>
      <c r="G29" s="24">
        <f>SUM(G20:G28)</f>
        <v>2200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 t="shared" ref="G32:G33" si="2"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1800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>
        <f>PRODUCT(G43,0.67)</f>
        <v>1206</v>
      </c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2200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4000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3406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>
        <f>PRODUCT(G43,0.33)</f>
        <v>594</v>
      </c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Brian Thoms</cp:lastModifiedBy>
  <cp:lastPrinted>2013-09-04T22:05:12Z</cp:lastPrinted>
  <dcterms:created xsi:type="dcterms:W3CDTF">2013-01-23T23:52:36Z</dcterms:created>
  <dcterms:modified xsi:type="dcterms:W3CDTF">2017-10-01T20:38:40Z</dcterms:modified>
</cp:coreProperties>
</file>