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SUCI IRA\"/>
    </mc:Choice>
  </mc:AlternateContent>
  <bookViews>
    <workbookView xWindow="0" yWindow="0" windowWidth="23040" windowHeight="9060"/>
  </bookViews>
  <sheets>
    <sheet name="IRA Activities Requiring Travel" sheetId="2" r:id="rId1"/>
    <sheet name="Sheet2" sheetId="3" r:id="rId2"/>
  </sheets>
  <calcPr calcId="171027"/>
</workbook>
</file>

<file path=xl/calcChain.xml><?xml version="1.0" encoding="utf-8"?>
<calcChain xmlns="http://schemas.openxmlformats.org/spreadsheetml/2006/main">
  <c r="G8" i="2" l="1"/>
  <c r="G21" i="2"/>
  <c r="G10" i="2" l="1"/>
  <c r="G17" i="2"/>
  <c r="G20" i="2"/>
  <c r="G34" i="2"/>
  <c r="G33" i="2"/>
  <c r="G32" i="2"/>
  <c r="E34" i="2"/>
  <c r="G40" i="2"/>
  <c r="G39" i="2"/>
  <c r="G38" i="2"/>
  <c r="G37" i="2"/>
  <c r="G36" i="2"/>
  <c r="G28" i="2"/>
  <c r="G27" i="2"/>
  <c r="G26" i="2"/>
  <c r="G25" i="2"/>
  <c r="G24" i="2"/>
  <c r="G22" i="2"/>
  <c r="G16" i="2"/>
  <c r="G15" i="2"/>
  <c r="G13" i="2"/>
  <c r="G12" i="2"/>
  <c r="G7" i="2"/>
  <c r="E41" i="2"/>
  <c r="E29" i="2"/>
  <c r="E18" i="2"/>
  <c r="G18" i="2" l="1"/>
  <c r="G43" i="2" s="1"/>
  <c r="G41" i="2"/>
  <c r="G29" i="2"/>
  <c r="G45" i="2" s="1"/>
  <c r="G47" i="2" l="1"/>
</calcChain>
</file>

<file path=xl/sharedStrings.xml><?xml version="1.0" encoding="utf-8"?>
<sst xmlns="http://schemas.openxmlformats.org/spreadsheetml/2006/main" count="92" uniqueCount="62">
  <si>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</si>
  <si>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</si>
  <si>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</si>
  <si>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</si>
  <si>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</si>
  <si>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</si>
  <si>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</si>
  <si>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</si>
  <si>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</si>
  <si>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</si>
  <si>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</si>
  <si>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</si>
  <si>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</si>
  <si>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</si>
  <si>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</si>
  <si>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</si>
  <si>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</si>
  <si>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</si>
  <si>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</si>
  <si>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</si>
  <si>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</si>
  <si>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</si>
  <si>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</si>
  <si>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</si>
  <si>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</si>
  <si>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</si>
  <si>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</si>
  <si>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</si>
  <si>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</si>
  <si>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</si>
  <si>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</si>
  <si>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</si>
  <si>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</si>
  <si>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</si>
  <si>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</si>
  <si>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</si>
  <si>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</si>
  <si>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</si>
  <si>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</si>
  <si>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</si>
  <si>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</si>
  <si>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</si>
  <si>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</si>
  <si>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</si>
  <si>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</si>
  <si>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</si>
  <si>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</si>
  <si>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</si>
  <si>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</si>
  <si>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</si>
  <si>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</si>
  <si>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</si>
  <si>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AY 2016-2017</t>
  </si>
  <si>
    <t>ESRM 463 Owens Valley Field Trip and Water Symposium</t>
  </si>
  <si>
    <t>Linda O'Hirok</t>
  </si>
  <si>
    <t>White Mountains Research Center (UCLA)</t>
  </si>
  <si>
    <t>Roadrunner from CSUCI to Owens Valley, Mono Lake and back to CSUCI</t>
  </si>
  <si>
    <t>WMRC is 4 miles from Bishop so students will not have access to markets or restaurants.</t>
  </si>
  <si>
    <t>CSUCI Madrona Water Symposium</t>
  </si>
  <si>
    <t>Bus Driver 2 nights lodging</t>
  </si>
  <si>
    <t>IRA Funds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</si>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</sst>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6" fontId="0" fillId="0" borderId="0" xfId="0" applyNumberFormat="1"/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topLeftCell="A31" zoomScaleNormal="100" workbookViewId="0">
      <selection activeCell="E52" sqref="E52"/>
    </sheetView>
  </sheetViews>
  <sheetFormatPr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8671875" customWidth="1"/>
    <col min="7" max="7" width="9.109375" customWidth="1"/>
    <col min="8" max="8" width="56.44140625" customWidth="1"/>
  </cols>
  <sheetData>
    <row r="1" spans="2:12" ht="23.25" customHeight="1" x14ac:dyDescent="0.3">
      <c r="B1" s="59" t="s">
        <v>25</v>
      </c>
      <c r="C1" s="59"/>
      <c r="D1" s="59"/>
      <c r="E1" s="59"/>
      <c r="F1" s="18"/>
      <c r="G1" s="20"/>
      <c r="H1" s="36" t="s">
        <v>53</v>
      </c>
    </row>
    <row r="2" spans="2:12" ht="18.75" customHeight="1" x14ac:dyDescent="0.3">
      <c r="B2" s="62" t="s">
        <v>52</v>
      </c>
      <c r="C2" s="62"/>
      <c r="D2" s="62"/>
      <c r="E2" s="18"/>
      <c r="F2" s="34"/>
      <c r="G2" s="20"/>
      <c r="H2" s="35"/>
    </row>
    <row r="3" spans="2:12" ht="16.5" customHeight="1" x14ac:dyDescent="0.3">
      <c r="B3" s="17"/>
      <c r="C3" s="55"/>
      <c r="D3" s="56"/>
      <c r="E3" s="17"/>
      <c r="F3" s="41" t="s">
        <v>54</v>
      </c>
      <c r="G3" s="60"/>
      <c r="H3" s="61"/>
    </row>
    <row r="4" spans="2:12" ht="15" customHeight="1" x14ac:dyDescent="0.3">
      <c r="B4" s="57"/>
      <c r="C4" s="57"/>
      <c r="D4" s="58"/>
      <c r="E4" s="1" t="s">
        <v>1</v>
      </c>
      <c r="F4" s="41">
        <v>25</v>
      </c>
      <c r="G4" s="60"/>
      <c r="H4" s="61"/>
      <c r="L4" s="16"/>
    </row>
    <row r="5" spans="2:12" x14ac:dyDescent="0.3">
      <c r="E5" s="1" t="s">
        <v>1</v>
      </c>
      <c r="F5" s="41">
        <v>2</v>
      </c>
      <c r="G5" s="42"/>
      <c r="H5" s="43"/>
    </row>
    <row r="6" spans="2:12" x14ac:dyDescent="0.3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3">
      <c r="B9" s="3"/>
      <c r="C9" s="3"/>
      <c r="D9" s="3" t="s">
        <v>6</v>
      </c>
      <c r="E9" s="21"/>
      <c r="F9" s="3"/>
      <c r="G9" s="24">
        <v>3300</v>
      </c>
      <c r="H9" s="3" t="s">
        <v>56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3">
      <c r="B11" s="3"/>
      <c r="C11" s="3"/>
      <c r="D11" s="3" t="s">
        <v>27</v>
      </c>
      <c r="E11" s="21"/>
      <c r="F11" s="3"/>
      <c r="G11" s="24">
        <v>1350</v>
      </c>
      <c r="H11" s="3" t="s">
        <v>55</v>
      </c>
    </row>
    <row r="12" spans="2:12" x14ac:dyDescent="0.3">
      <c r="B12" s="3"/>
      <c r="C12" s="3"/>
      <c r="D12" s="3" t="s">
        <v>7</v>
      </c>
      <c r="E12" s="21"/>
      <c r="F12" s="3"/>
      <c r="G12" s="24">
        <f t="shared" ref="G9:G17" si="0">PRODUCT(F12,E12)</f>
        <v>0</v>
      </c>
      <c r="H12" s="3"/>
    </row>
    <row r="13" spans="2:12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x14ac:dyDescent="0.3">
      <c r="B14" s="3"/>
      <c r="C14" s="3" t="s">
        <v>1</v>
      </c>
      <c r="D14" s="3" t="s">
        <v>28</v>
      </c>
      <c r="E14" s="21"/>
      <c r="F14" s="3"/>
      <c r="G14" s="24">
        <v>810</v>
      </c>
      <c r="H14" s="39" t="s">
        <v>57</v>
      </c>
    </row>
    <row r="15" spans="2:12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3">
      <c r="B18" s="4"/>
      <c r="C18" s="6"/>
      <c r="D18" s="11" t="s">
        <v>19</v>
      </c>
      <c r="E18" s="23">
        <f>SUM(E7:E17)</f>
        <v>10</v>
      </c>
      <c r="F18" s="5"/>
      <c r="G18" s="23">
        <f>SUM(G7:G17)</f>
        <v>5460</v>
      </c>
      <c r="H18" s="5"/>
    </row>
    <row r="19" spans="2:8" x14ac:dyDescent="0.3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 t="s">
        <v>56</v>
      </c>
    </row>
    <row r="23" spans="2:8" x14ac:dyDescent="0.3">
      <c r="B23" s="3"/>
      <c r="C23" s="3"/>
      <c r="D23" s="3" t="s">
        <v>27</v>
      </c>
      <c r="E23" s="21"/>
      <c r="F23" s="3"/>
      <c r="G23" s="24">
        <v>250</v>
      </c>
      <c r="H23" s="3" t="s">
        <v>59</v>
      </c>
    </row>
    <row r="24" spans="2:8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3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250</v>
      </c>
      <c r="H29" s="10"/>
    </row>
    <row r="30" spans="2:8" x14ac:dyDescent="0.3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3">
      <c r="B31" s="3"/>
      <c r="C31" s="3"/>
      <c r="D31" s="3" t="s">
        <v>15</v>
      </c>
      <c r="E31" s="25"/>
      <c r="F31" s="3"/>
      <c r="G31" s="24">
        <v>250</v>
      </c>
      <c r="H31" s="3" t="s">
        <v>58</v>
      </c>
    </row>
    <row r="32" spans="2:8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3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3">
      <c r="B42" s="45" t="s">
        <v>37</v>
      </c>
      <c r="C42" s="42"/>
      <c r="D42" s="42"/>
      <c r="E42" s="42"/>
      <c r="F42" s="42"/>
      <c r="G42" s="42"/>
      <c r="H42" s="43"/>
    </row>
    <row r="43" spans="2:8" x14ac:dyDescent="0.3">
      <c r="B43" s="33" t="s">
        <v>38</v>
      </c>
      <c r="C43" s="49" t="s">
        <v>42</v>
      </c>
      <c r="D43" s="42"/>
      <c r="E43" s="42"/>
      <c r="F43" s="43"/>
      <c r="G43" s="26">
        <f>G18</f>
        <v>5460</v>
      </c>
      <c r="H43" s="9"/>
    </row>
    <row r="44" spans="2:8" x14ac:dyDescent="0.3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 x14ac:dyDescent="0.3">
      <c r="B45" s="33" t="s">
        <v>40</v>
      </c>
      <c r="C45" s="49" t="s">
        <v>33</v>
      </c>
      <c r="D45" s="42"/>
      <c r="E45" s="42"/>
      <c r="F45" s="43"/>
      <c r="G45" s="26">
        <f>G29</f>
        <v>250</v>
      </c>
      <c r="H45" s="9" t="s">
        <v>34</v>
      </c>
    </row>
    <row r="46" spans="2:8" x14ac:dyDescent="0.3">
      <c r="B46" s="33" t="s">
        <v>41</v>
      </c>
      <c r="C46" s="49" t="s">
        <v>35</v>
      </c>
      <c r="D46" s="42"/>
      <c r="E46" s="42"/>
      <c r="F46" s="43"/>
      <c r="G46" s="26">
        <v>250</v>
      </c>
      <c r="H46" s="9" t="s">
        <v>36</v>
      </c>
    </row>
    <row r="47" spans="2:8" x14ac:dyDescent="0.3">
      <c r="B47" s="32"/>
      <c r="C47" s="46" t="s">
        <v>47</v>
      </c>
      <c r="D47" s="47"/>
      <c r="E47" s="47"/>
      <c r="F47" s="48"/>
      <c r="G47" s="27">
        <f>SUM(G43,G45,G46)</f>
        <v>5960</v>
      </c>
      <c r="H47" s="12"/>
    </row>
    <row r="48" spans="2:8" x14ac:dyDescent="0.3">
      <c r="B48" s="13"/>
      <c r="C48" s="44" t="s">
        <v>46</v>
      </c>
      <c r="D48" s="44"/>
      <c r="E48" s="44"/>
      <c r="F48" s="44"/>
      <c r="G48" s="29"/>
      <c r="H48" s="14"/>
    </row>
    <row r="49" spans="2:8" x14ac:dyDescent="0.3">
      <c r="B49" s="8"/>
      <c r="C49" s="49" t="s">
        <v>48</v>
      </c>
      <c r="D49" s="42"/>
      <c r="E49" s="42"/>
      <c r="F49" s="43"/>
      <c r="G49" s="26"/>
      <c r="H49" s="15"/>
    </row>
    <row r="50" spans="2:8" x14ac:dyDescent="0.3">
      <c r="B50" s="31"/>
      <c r="C50" s="49" t="s">
        <v>49</v>
      </c>
      <c r="D50" s="53"/>
      <c r="E50" s="53"/>
      <c r="F50" s="54"/>
      <c r="G50" s="26">
        <v>1500</v>
      </c>
      <c r="H50" s="15"/>
    </row>
    <row r="51" spans="2:8" x14ac:dyDescent="0.3">
      <c r="E51" t="s">
        <v>61</v>
      </c>
      <c r="F51" t="s">
        <v>60</v>
      </c>
      <c r="G51" s="63">
        <v>4460</v>
      </c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Hayden Sellers</cp:lastModifiedBy>
  <cp:lastPrinted>2013-09-04T22:05:12Z</cp:lastPrinted>
  <dcterms:created xsi:type="dcterms:W3CDTF">2013-01-23T23:52:36Z</dcterms:created>
  <dcterms:modified xsi:type="dcterms:W3CDTF">2017-10-02T23:22:22Z</dcterms:modified>
</cp:coreProperties>
</file>