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RA\Applications\Apps rec'd in F-16 for S-17 projects\"/>
    </mc:Choice>
  </mc:AlternateContent>
  <bookViews>
    <workbookView xWindow="0" yWindow="0" windowWidth="20160" windowHeight="10296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32" i="1"/>
  <c r="E33" i="1"/>
  <c r="E39" i="1"/>
  <c r="E41" i="1"/>
</calcChain>
</file>

<file path=xl/sharedStrings.xml><?xml version="1.0" encoding="utf-8"?>
<sst xmlns="http://schemas.openxmlformats.org/spreadsheetml/2006/main" count="56" uniqueCount="52">
  <si>
    <t>IRA Activity Budget</t>
  </si>
  <si>
    <t xml:space="preserve">Activity Title:  </t>
  </si>
  <si>
    <t xml:space="preserve">Name of Sponsor: </t>
  </si>
  <si>
    <t>Account</t>
  </si>
  <si>
    <t>Operating Expenses</t>
  </si>
  <si>
    <t>Amount</t>
  </si>
  <si>
    <t>PLEASE EXPLAIN: Comments/Notes</t>
  </si>
  <si>
    <t>A. Artist/ Performer/Speaker</t>
  </si>
  <si>
    <t xml:space="preserve">Honoraria (Price set by CI) 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</si>
  <si>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</si>
  <si>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Special Consultants (existing CI employees)</t>
  </si>
  <si>
    <t>Other Consultants /Other  Professional Services</t>
  </si>
  <si>
    <t xml:space="preserve">Independent Contractor(s) </t>
  </si>
  <si>
    <t>Other:</t>
  </si>
  <si>
    <t>Artist/Performer/Speaker/Consultant TOTALS</t>
  </si>
  <si>
    <t>B.. Supplies &amp; Services- Other</t>
  </si>
  <si>
    <t xml:space="preserve">Printing </t>
  </si>
  <si>
    <t>Coast Copy Center program printing</t>
  </si>
  <si>
    <t>Advertising (such as in a magazine or publication)</t>
  </si>
  <si>
    <t>free of cost (Ventura County Star and public radio)</t>
  </si>
  <si>
    <t>Copier Chargeback</t>
  </si>
  <si>
    <t>Event Signage (wayfinding on day of event)</t>
  </si>
  <si>
    <t xml:space="preserve">Event or Parking-related Staffing </t>
  </si>
  <si>
    <t>Rentals or Leases</t>
  </si>
  <si>
    <t>Promotional Items (with logo)</t>
  </si>
  <si>
    <t>promotional items (notepads, pens SOJU logo)</t>
  </si>
  <si>
    <t xml:space="preserve">Awards </t>
  </si>
  <si>
    <t xml:space="preserve">Registration- Conferences &amp; Meetings </t>
  </si>
  <si>
    <t>Supplies &amp; Services- Other</t>
  </si>
  <si>
    <t>Parking (please describe)</t>
  </si>
  <si>
    <t xml:space="preserve"> Other (specify)</t>
  </si>
  <si>
    <t>Other (specify)</t>
  </si>
  <si>
    <t>Supplies &amp; Services- Other TOTALS</t>
  </si>
  <si>
    <t>TOTAL  EXPENSES</t>
  </si>
  <si>
    <t>C. Revenue</t>
  </si>
  <si>
    <t>Comments/Notes</t>
  </si>
  <si>
    <t>A. Course Fees</t>
  </si>
  <si>
    <t>B. Ticket Sales</t>
  </si>
  <si>
    <t>C. Additional Sources of Funding</t>
  </si>
  <si>
    <t>TOTAL REVENUE</t>
  </si>
  <si>
    <t>D. TOTAL REQUESTED FROM IRA</t>
  </si>
  <si>
    <t xml:space="preserve">E. Other Expenses </t>
  </si>
  <si>
    <t>OPC Chargebacks &amp; Facility Use Fees</t>
  </si>
  <si>
    <t>Other (not requested from IRA)</t>
  </si>
  <si>
    <t>TOTAL OF OTHER EXPENSES</t>
  </si>
  <si>
    <t>7 directional signs/CI cost</t>
  </si>
  <si>
    <t>Linens $5/table x 35; centerpieces $10/ea x 35 -- CI cost</t>
  </si>
  <si>
    <t>250 spaces at $3/ea -- CI cost</t>
  </si>
  <si>
    <t>salaries</t>
  </si>
  <si>
    <t>SALARIES (traffic direction, custodian overtime, audio visual, ASL interpreters)</t>
  </si>
  <si>
    <t>catering (estimated by doubling last year's cost since attendees estimated to double. ASKING $5,000 or 50% OF TOTAL COST OF CATERING TO COVER STUDENTS ONLY)</t>
  </si>
  <si>
    <t>lottery via School of Education, Extended University, Martin V Smith School TO COVER SALARIES AND 50% OF CATERING FOR NON-STUDENTS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</si>
</sst>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entury Gothic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Calibri"/>
      <family val="2"/>
    </font>
    <font>
      <sz val="9"/>
      <color rgb="FF9C6500"/>
      <name val="Calibri"/>
      <family val="2"/>
      <scheme val="minor"/>
    </font>
    <font>
      <sz val="12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mediumGray"/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2">
    <xf numFmtId="0" fontId="0" fillId="0" borderId="0" xfId="0"/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/>
    <xf numFmtId="0" fontId="8" fillId="0" borderId="2" xfId="0" applyFont="1" applyFill="1" applyBorder="1"/>
    <xf numFmtId="0" fontId="3" fillId="0" borderId="1" xfId="0" applyFont="1" applyBorder="1"/>
    <xf numFmtId="0" fontId="9" fillId="0" borderId="2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/>
    <xf numFmtId="0" fontId="3" fillId="0" borderId="3" xfId="0" applyFont="1" applyBorder="1" applyAlignment="1">
      <alignment wrapText="1"/>
    </xf>
    <xf numFmtId="0" fontId="9" fillId="0" borderId="0" xfId="0" applyFont="1"/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0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4" fillId="0" borderId="0" xfId="0" applyFont="1"/>
    <xf numFmtId="0" fontId="4" fillId="0" borderId="8" xfId="0" applyFont="1" applyBorder="1"/>
    <xf numFmtId="0" fontId="0" fillId="0" borderId="9" xfId="0" applyBorder="1"/>
    <xf numFmtId="0" fontId="11" fillId="0" borderId="0" xfId="0" applyFont="1" applyFill="1" applyBorder="1"/>
    <xf numFmtId="0" fontId="12" fillId="0" borderId="3" xfId="0" applyFont="1" applyFill="1" applyBorder="1"/>
    <xf numFmtId="0" fontId="11" fillId="0" borderId="0" xfId="0" applyFont="1"/>
    <xf numFmtId="0" fontId="4" fillId="3" borderId="3" xfId="0" applyFont="1" applyFill="1" applyBorder="1"/>
    <xf numFmtId="0" fontId="11" fillId="4" borderId="10" xfId="0" applyFont="1" applyFill="1" applyBorder="1"/>
    <xf numFmtId="0" fontId="10" fillId="0" borderId="8" xfId="0" applyFont="1" applyBorder="1"/>
    <xf numFmtId="164" fontId="13" fillId="2" borderId="8" xfId="1" applyNumberFormat="1" applyFont="1" applyBorder="1"/>
    <xf numFmtId="0" fontId="11" fillId="4" borderId="11" xfId="0" applyFont="1" applyFill="1" applyBorder="1"/>
    <xf numFmtId="0" fontId="10" fillId="0" borderId="12" xfId="0" applyFont="1" applyBorder="1"/>
    <xf numFmtId="164" fontId="13" fillId="2" borderId="13" xfId="1" applyNumberFormat="1" applyFont="1" applyBorder="1"/>
    <xf numFmtId="0" fontId="11" fillId="0" borderId="11" xfId="0" applyFont="1" applyBorder="1"/>
    <xf numFmtId="0" fontId="12" fillId="0" borderId="13" xfId="0" applyFont="1" applyBorder="1"/>
    <xf numFmtId="164" fontId="4" fillId="0" borderId="1" xfId="0" applyNumberFormat="1" applyFont="1" applyFill="1" applyBorder="1"/>
    <xf numFmtId="0" fontId="4" fillId="3" borderId="7" xfId="0" applyFont="1" applyFill="1" applyBorder="1"/>
    <xf numFmtId="0" fontId="0" fillId="0" borderId="14" xfId="0" applyBorder="1"/>
    <xf numFmtId="0" fontId="12" fillId="0" borderId="3" xfId="0" applyFont="1" applyBorder="1"/>
    <xf numFmtId="0" fontId="11" fillId="0" borderId="15" xfId="0" applyFont="1" applyFill="1" applyBorder="1"/>
    <xf numFmtId="0" fontId="10" fillId="0" borderId="8" xfId="0" applyFont="1" applyFill="1" applyBorder="1"/>
    <xf numFmtId="0" fontId="0" fillId="0" borderId="8" xfId="0" applyBorder="1"/>
    <xf numFmtId="0" fontId="10" fillId="0" borderId="16" xfId="0" applyFont="1" applyBorder="1"/>
    <xf numFmtId="164" fontId="13" fillId="2" borderId="16" xfId="1" applyNumberFormat="1" applyFont="1" applyBorder="1"/>
    <xf numFmtId="0" fontId="4" fillId="0" borderId="17" xfId="0" applyFont="1" applyFill="1" applyBorder="1"/>
    <xf numFmtId="0" fontId="12" fillId="0" borderId="8" xfId="0" applyFont="1" applyBorder="1"/>
    <xf numFmtId="164" fontId="13" fillId="2" borderId="12" xfId="1" applyNumberFormat="1" applyFont="1" applyBorder="1"/>
    <xf numFmtId="0" fontId="12" fillId="0" borderId="12" xfId="0" applyFont="1" applyBorder="1"/>
    <xf numFmtId="0" fontId="11" fillId="5" borderId="4" xfId="0" applyFont="1" applyFill="1" applyBorder="1"/>
    <xf numFmtId="0" fontId="11" fillId="6" borderId="5" xfId="0" applyFont="1" applyFill="1" applyBorder="1"/>
    <xf numFmtId="0" fontId="15" fillId="5" borderId="5" xfId="0" applyFont="1" applyFill="1" applyBorder="1"/>
    <xf numFmtId="0" fontId="11" fillId="0" borderId="4" xfId="0" applyFont="1" applyFill="1" applyBorder="1"/>
    <xf numFmtId="0" fontId="4" fillId="0" borderId="18" xfId="0" applyFont="1" applyBorder="1"/>
    <xf numFmtId="0" fontId="4" fillId="0" borderId="13" xfId="0" applyFont="1" applyBorder="1"/>
    <xf numFmtId="0" fontId="0" fillId="0" borderId="19" xfId="0" applyBorder="1"/>
    <xf numFmtId="0" fontId="0" fillId="0" borderId="0" xfId="0" applyFill="1"/>
    <xf numFmtId="0" fontId="8" fillId="0" borderId="20" xfId="0" applyFont="1" applyBorder="1"/>
    <xf numFmtId="0" fontId="3" fillId="0" borderId="3" xfId="0" applyFont="1" applyBorder="1"/>
    <xf numFmtId="0" fontId="11" fillId="4" borderId="9" xfId="0" applyFont="1" applyFill="1" applyBorder="1"/>
    <xf numFmtId="0" fontId="10" fillId="0" borderId="3" xfId="0" applyFont="1" applyBorder="1"/>
    <xf numFmtId="164" fontId="13" fillId="2" borderId="3" xfId="1" applyNumberFormat="1" applyFont="1" applyBorder="1"/>
    <xf numFmtId="0" fontId="10" fillId="0" borderId="8" xfId="0" applyFont="1" applyBorder="1" applyAlignment="1">
      <alignment horizontal="left"/>
    </xf>
    <xf numFmtId="0" fontId="11" fillId="4" borderId="21" xfId="0" applyFont="1" applyFill="1" applyBorder="1"/>
    <xf numFmtId="0" fontId="10" fillId="0" borderId="13" xfId="0" applyFont="1" applyBorder="1" applyAlignment="1">
      <alignment horizontal="left"/>
    </xf>
    <xf numFmtId="0" fontId="11" fillId="6" borderId="4" xfId="0" applyFont="1" applyFill="1" applyBorder="1"/>
    <xf numFmtId="0" fontId="15" fillId="5" borderId="22" xfId="0" applyFont="1" applyFill="1" applyBorder="1"/>
    <xf numFmtId="0" fontId="11" fillId="0" borderId="3" xfId="0" applyFont="1" applyBorder="1"/>
    <xf numFmtId="0" fontId="10" fillId="3" borderId="19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left"/>
    </xf>
    <xf numFmtId="0" fontId="0" fillId="3" borderId="0" xfId="0" applyFill="1" applyBorder="1"/>
    <xf numFmtId="0" fontId="0" fillId="3" borderId="24" xfId="0" applyFill="1" applyBorder="1"/>
    <xf numFmtId="0" fontId="0" fillId="3" borderId="7" xfId="0" applyFill="1" applyBorder="1"/>
    <xf numFmtId="0" fontId="11" fillId="4" borderId="1" xfId="0" applyFont="1" applyFill="1" applyBorder="1"/>
    <xf numFmtId="0" fontId="16" fillId="0" borderId="25" xfId="0" applyFont="1" applyBorder="1"/>
    <xf numFmtId="0" fontId="11" fillId="0" borderId="5" xfId="0" applyFont="1" applyFill="1" applyBorder="1"/>
    <xf numFmtId="164" fontId="4" fillId="7" borderId="1" xfId="0" applyNumberFormat="1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22" xfId="0" applyFont="1" applyFill="1" applyBorder="1"/>
    <xf numFmtId="0" fontId="4" fillId="0" borderId="26" xfId="0" applyFont="1" applyBorder="1"/>
    <xf numFmtId="0" fontId="4" fillId="0" borderId="1" xfId="0" applyFont="1" applyBorder="1"/>
    <xf numFmtId="0" fontId="17" fillId="0" borderId="0" xfId="0" applyFont="1" applyFill="1" applyBorder="1"/>
    <xf numFmtId="0" fontId="18" fillId="0" borderId="0" xfId="1" applyFont="1" applyFill="1" applyBorder="1"/>
    <xf numFmtId="0" fontId="11" fillId="0" borderId="2" xfId="0" applyFont="1" applyFill="1" applyBorder="1"/>
    <xf numFmtId="0" fontId="10" fillId="0" borderId="3" xfId="0" applyFont="1" applyFill="1" applyBorder="1"/>
    <xf numFmtId="0" fontId="1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11" fillId="4" borderId="27" xfId="0" applyFont="1" applyFill="1" applyBorder="1"/>
    <xf numFmtId="0" fontId="10" fillId="0" borderId="16" xfId="0" applyFont="1" applyFill="1" applyBorder="1"/>
    <xf numFmtId="0" fontId="11" fillId="0" borderId="0" xfId="0" applyFont="1" applyBorder="1"/>
    <xf numFmtId="0" fontId="4" fillId="0" borderId="16" xfId="0" applyFont="1" applyBorder="1"/>
    <xf numFmtId="0" fontId="11" fillId="0" borderId="28" xfId="0" applyFont="1" applyBorder="1"/>
    <xf numFmtId="0" fontId="4" fillId="0" borderId="29" xfId="0" applyFont="1" applyBorder="1"/>
    <xf numFmtId="0" fontId="10" fillId="0" borderId="0" xfId="0" applyFont="1" applyFill="1" applyBorder="1"/>
    <xf numFmtId="0" fontId="12" fillId="0" borderId="0" xfId="0" applyFont="1" applyFill="1" applyBorder="1"/>
    <xf numFmtId="0" fontId="0" fillId="0" borderId="0" xfId="0" applyBorder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19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43" sqref="G43"/>
    </sheetView>
  </sheetViews>
  <sheetFormatPr defaultColWidth="8.796875" defaultRowHeight="15.6" x14ac:dyDescent="0.3"/>
  <cols>
    <col min="1" max="1" width="6" customWidth="1"/>
    <col min="2" max="2" width="1.5" style="54" customWidth="1"/>
    <col min="3" max="3" width="44.5" customWidth="1"/>
    <col min="4" max="4" width="0.796875" customWidth="1"/>
    <col min="5" max="5" width="8.69921875" customWidth="1"/>
    <col min="6" max="6" width="0.796875" customWidth="1"/>
    <col min="7" max="7" width="43" customWidth="1"/>
  </cols>
  <sheetData>
    <row r="1" spans="1:8" ht="22.5" customHeight="1" x14ac:dyDescent="0.4">
      <c r="A1" s="1"/>
      <c r="B1" s="2"/>
      <c r="C1" s="3" t="s">
        <v>0</v>
      </c>
    </row>
    <row r="2" spans="1:8" ht="19.5" customHeight="1" x14ac:dyDescent="0.3">
      <c r="A2" s="1"/>
      <c r="B2" s="2"/>
      <c r="C2" s="98" t="s">
        <v>1</v>
      </c>
      <c r="D2" s="99"/>
      <c r="E2" s="99"/>
      <c r="F2" s="99"/>
      <c r="G2" s="99"/>
    </row>
    <row r="3" spans="1:8" ht="15.75" customHeight="1" x14ac:dyDescent="0.3">
      <c r="A3" s="1"/>
      <c r="B3" s="2"/>
      <c r="C3" s="4" t="s">
        <v>2</v>
      </c>
      <c r="D3" s="5"/>
      <c r="E3" s="5"/>
      <c r="F3" s="5"/>
      <c r="G3" s="5"/>
    </row>
    <row r="4" spans="1:8" ht="8.25" customHeight="1" thickBot="1" x14ac:dyDescent="0.45">
      <c r="A4" s="1"/>
      <c r="B4" s="2"/>
      <c r="C4" s="3"/>
    </row>
    <row r="5" spans="1:8" ht="45" customHeight="1" thickBot="1" x14ac:dyDescent="0.45">
      <c r="A5" s="6" t="s">
        <v>3</v>
      </c>
      <c r="B5" s="7"/>
      <c r="C5" s="8" t="s">
        <v>4</v>
      </c>
      <c r="D5" s="9"/>
      <c r="E5" s="10" t="s">
        <v>5</v>
      </c>
      <c r="F5" s="11"/>
      <c r="G5" s="12" t="s">
        <v>6</v>
      </c>
      <c r="H5" s="13"/>
    </row>
    <row r="6" spans="1:8" s="13" customFormat="1" ht="21.6" thickBot="1" x14ac:dyDescent="0.45">
      <c r="A6" s="14"/>
      <c r="B6" s="15"/>
      <c r="C6" s="16"/>
      <c r="D6" s="17"/>
      <c r="E6" s="18"/>
      <c r="F6" s="19"/>
      <c r="G6" s="20"/>
      <c r="H6"/>
    </row>
    <row r="7" spans="1:8" x14ac:dyDescent="0.3">
      <c r="A7" s="21"/>
      <c r="B7" s="22"/>
      <c r="C7" s="23" t="s">
        <v>7</v>
      </c>
      <c r="D7" s="24"/>
      <c r="E7" s="25"/>
      <c r="F7" s="19"/>
      <c r="G7" s="20"/>
    </row>
    <row r="8" spans="1:8" x14ac:dyDescent="0.3">
      <c r="A8" s="26">
        <v>613802</v>
      </c>
      <c r="B8" s="22"/>
      <c r="C8" s="27" t="s">
        <v>8</v>
      </c>
      <c r="D8" s="24"/>
      <c r="E8" s="28">
        <v>1000</v>
      </c>
      <c r="F8" s="19"/>
      <c r="G8" s="20"/>
    </row>
    <row r="9" spans="1:8" x14ac:dyDescent="0.3">
      <c r="A9" s="26">
        <v>613802</v>
      </c>
      <c r="B9" s="22"/>
      <c r="C9" s="27" t="s">
        <v>8</v>
      </c>
      <c r="D9" s="24"/>
      <c r="E9" s="28"/>
      <c r="F9" s="19"/>
      <c r="G9" s="20"/>
    </row>
    <row r="10" spans="1:8" x14ac:dyDescent="0.3">
      <c r="A10" s="26">
        <v>613801</v>
      </c>
      <c r="B10" s="22"/>
      <c r="C10" s="27" t="s">
        <v>9</v>
      </c>
      <c r="D10" s="24"/>
      <c r="E10" s="28"/>
      <c r="F10" s="19"/>
      <c r="G10" s="20"/>
    </row>
    <row r="11" spans="1:8" x14ac:dyDescent="0.3">
      <c r="A11" s="26">
        <v>601801</v>
      </c>
      <c r="B11" s="22"/>
      <c r="C11" s="27" t="s">
        <v>10</v>
      </c>
      <c r="D11" s="24"/>
      <c r="E11" s="28"/>
      <c r="F11" s="19"/>
      <c r="G11" s="20"/>
    </row>
    <row r="12" spans="1:8" x14ac:dyDescent="0.3">
      <c r="A12" s="29">
        <v>613801</v>
      </c>
      <c r="B12" s="22"/>
      <c r="C12" s="27" t="s">
        <v>11</v>
      </c>
      <c r="D12" s="24"/>
      <c r="E12" s="28"/>
      <c r="F12" s="19"/>
      <c r="G12" s="20"/>
    </row>
    <row r="13" spans="1:8" x14ac:dyDescent="0.3">
      <c r="A13" s="29">
        <v>613001</v>
      </c>
      <c r="B13" s="22"/>
      <c r="C13" s="27" t="s">
        <v>12</v>
      </c>
      <c r="D13" s="24"/>
      <c r="E13" s="28"/>
      <c r="F13" s="19"/>
      <c r="G13" s="20"/>
    </row>
    <row r="14" spans="1:8" ht="16.2" thickBot="1" x14ac:dyDescent="0.35">
      <c r="A14" s="29"/>
      <c r="B14" s="22"/>
      <c r="C14" s="30" t="s">
        <v>13</v>
      </c>
      <c r="D14" s="24"/>
      <c r="E14" s="31"/>
      <c r="F14" s="19"/>
      <c r="G14" s="20"/>
    </row>
    <row r="15" spans="1:8" ht="16.2" thickBot="1" x14ac:dyDescent="0.35">
      <c r="A15" s="32"/>
      <c r="B15" s="22"/>
      <c r="C15" s="33" t="s">
        <v>14</v>
      </c>
      <c r="D15" s="24"/>
      <c r="E15" s="34">
        <f>SUM(E8:E14)</f>
        <v>1000</v>
      </c>
      <c r="F15" s="19"/>
      <c r="G15" s="20"/>
    </row>
    <row r="16" spans="1:8" ht="16.2" thickBot="1" x14ac:dyDescent="0.35">
      <c r="A16" s="14"/>
      <c r="B16" s="15"/>
      <c r="C16" s="16"/>
      <c r="D16" s="17"/>
      <c r="E16" s="35"/>
      <c r="F16" s="19"/>
      <c r="G16" s="20"/>
    </row>
    <row r="17" spans="1:7" x14ac:dyDescent="0.3">
      <c r="A17" s="36"/>
      <c r="B17" s="22"/>
      <c r="C17" s="37" t="s">
        <v>15</v>
      </c>
      <c r="D17" s="24"/>
      <c r="E17" s="25"/>
      <c r="F17" s="19"/>
      <c r="G17" s="20"/>
    </row>
    <row r="18" spans="1:7" x14ac:dyDescent="0.3">
      <c r="A18" s="26">
        <v>660002</v>
      </c>
      <c r="B18" s="38"/>
      <c r="C18" s="27" t="s">
        <v>16</v>
      </c>
      <c r="D18" s="24"/>
      <c r="E18" s="28">
        <v>530</v>
      </c>
      <c r="F18" s="19"/>
      <c r="G18" s="20" t="s">
        <v>17</v>
      </c>
    </row>
    <row r="19" spans="1:7" x14ac:dyDescent="0.3">
      <c r="A19" s="26">
        <v>660017</v>
      </c>
      <c r="B19" s="38"/>
      <c r="C19" s="27" t="s">
        <v>18</v>
      </c>
      <c r="D19" s="24"/>
      <c r="E19" s="28">
        <v>0</v>
      </c>
      <c r="F19" s="19"/>
      <c r="G19" s="20" t="s">
        <v>19</v>
      </c>
    </row>
    <row r="20" spans="1:7" x14ac:dyDescent="0.3">
      <c r="A20" s="26">
        <v>660831</v>
      </c>
      <c r="B20" s="22"/>
      <c r="C20" s="27" t="s">
        <v>20</v>
      </c>
      <c r="D20" s="24"/>
      <c r="E20" s="28"/>
      <c r="F20" s="19"/>
      <c r="G20" s="20"/>
    </row>
    <row r="21" spans="1:7" x14ac:dyDescent="0.3">
      <c r="A21" s="32">
        <v>660090</v>
      </c>
      <c r="B21" s="22"/>
      <c r="C21" s="39" t="s">
        <v>21</v>
      </c>
      <c r="D21" s="24"/>
      <c r="E21" s="28">
        <v>55</v>
      </c>
      <c r="F21" s="19"/>
      <c r="G21" s="20" t="s">
        <v>45</v>
      </c>
    </row>
    <row r="22" spans="1:7" x14ac:dyDescent="0.3">
      <c r="A22" s="26">
        <v>660835</v>
      </c>
      <c r="B22" s="22"/>
      <c r="C22" s="27" t="s">
        <v>22</v>
      </c>
      <c r="D22" s="24"/>
      <c r="E22" s="28"/>
      <c r="F22" s="19"/>
      <c r="G22" s="20"/>
    </row>
    <row r="23" spans="1:7" x14ac:dyDescent="0.3">
      <c r="A23" s="26">
        <v>660825</v>
      </c>
      <c r="B23" s="22"/>
      <c r="C23" s="27" t="s">
        <v>23</v>
      </c>
      <c r="D23" s="24"/>
      <c r="E23" s="28">
        <v>525</v>
      </c>
      <c r="F23" s="19"/>
      <c r="G23" s="20" t="s">
        <v>46</v>
      </c>
    </row>
    <row r="24" spans="1:7" x14ac:dyDescent="0.3">
      <c r="A24" s="26">
        <v>660833</v>
      </c>
      <c r="B24" s="38"/>
      <c r="C24" s="27" t="s">
        <v>24</v>
      </c>
      <c r="D24" s="24"/>
      <c r="E24" s="28">
        <v>350</v>
      </c>
      <c r="F24" s="19"/>
      <c r="G24" s="40" t="s">
        <v>25</v>
      </c>
    </row>
    <row r="25" spans="1:7" x14ac:dyDescent="0.3">
      <c r="A25" s="29">
        <v>660834</v>
      </c>
      <c r="B25" s="22"/>
      <c r="C25" s="41" t="s">
        <v>26</v>
      </c>
      <c r="D25" s="24"/>
      <c r="E25" s="42"/>
      <c r="G25" s="20"/>
    </row>
    <row r="26" spans="1:7" x14ac:dyDescent="0.3">
      <c r="A26" s="26">
        <v>660890</v>
      </c>
      <c r="B26" s="38"/>
      <c r="C26" s="27" t="s">
        <v>27</v>
      </c>
      <c r="D26" s="24"/>
      <c r="E26" s="28"/>
      <c r="F26" s="19"/>
      <c r="G26" s="20" t="s">
        <v>48</v>
      </c>
    </row>
    <row r="27" spans="1:7" x14ac:dyDescent="0.3">
      <c r="A27" s="29">
        <v>660003</v>
      </c>
      <c r="B27" s="22"/>
      <c r="C27" s="41" t="s">
        <v>28</v>
      </c>
      <c r="E27" s="42"/>
      <c r="G27" s="43"/>
    </row>
    <row r="28" spans="1:7" x14ac:dyDescent="0.3">
      <c r="A28" s="29">
        <v>660003</v>
      </c>
      <c r="B28" s="22"/>
      <c r="C28" s="41" t="s">
        <v>28</v>
      </c>
      <c r="E28" s="42"/>
      <c r="G28" s="40"/>
    </row>
    <row r="29" spans="1:7" x14ac:dyDescent="0.3">
      <c r="A29" s="29">
        <v>660003</v>
      </c>
      <c r="B29" s="22"/>
      <c r="C29" s="27" t="s">
        <v>29</v>
      </c>
      <c r="D29" s="24"/>
      <c r="E29" s="28">
        <v>750</v>
      </c>
      <c r="G29" s="40" t="s">
        <v>47</v>
      </c>
    </row>
    <row r="30" spans="1:7" x14ac:dyDescent="0.3">
      <c r="A30" s="29"/>
      <c r="B30" s="22"/>
      <c r="C30" s="44" t="s">
        <v>30</v>
      </c>
      <c r="D30" s="24"/>
      <c r="E30" s="45">
        <v>1702</v>
      </c>
      <c r="F30" s="19"/>
      <c r="G30" s="20" t="s">
        <v>49</v>
      </c>
    </row>
    <row r="31" spans="1:7" ht="16.2" thickBot="1" x14ac:dyDescent="0.35">
      <c r="A31" s="29"/>
      <c r="B31" s="22"/>
      <c r="C31" s="46" t="s">
        <v>31</v>
      </c>
      <c r="D31" s="24"/>
      <c r="E31" s="31">
        <v>10000</v>
      </c>
      <c r="F31" s="19"/>
      <c r="G31" s="20" t="s">
        <v>50</v>
      </c>
    </row>
    <row r="32" spans="1:7" ht="16.2" thickBot="1" x14ac:dyDescent="0.35">
      <c r="A32" s="32"/>
      <c r="B32" s="22"/>
      <c r="C32" s="33" t="s">
        <v>32</v>
      </c>
      <c r="D32" s="24"/>
      <c r="E32" s="34">
        <f>SUM(E18:E31)</f>
        <v>13912</v>
      </c>
      <c r="F32" s="19"/>
      <c r="G32" s="20"/>
    </row>
    <row r="33" spans="1:8" ht="16.2" thickBot="1" x14ac:dyDescent="0.35">
      <c r="A33" s="47"/>
      <c r="B33" s="48"/>
      <c r="C33" s="49" t="s">
        <v>33</v>
      </c>
      <c r="D33" s="50"/>
      <c r="E33" s="34">
        <f>SUM(E15,E32)</f>
        <v>14912</v>
      </c>
      <c r="F33" s="51"/>
      <c r="G33" s="52"/>
    </row>
    <row r="34" spans="1:8" ht="16.2" thickBot="1" x14ac:dyDescent="0.35">
      <c r="A34" s="53"/>
    </row>
    <row r="35" spans="1:8" ht="21.6" thickBot="1" x14ac:dyDescent="0.45">
      <c r="A35" s="55"/>
      <c r="B35" s="7"/>
      <c r="C35" s="8" t="s">
        <v>34</v>
      </c>
      <c r="D35" s="9"/>
      <c r="E35" s="10" t="s">
        <v>5</v>
      </c>
      <c r="F35" s="9"/>
      <c r="G35" s="56" t="s">
        <v>35</v>
      </c>
    </row>
    <row r="36" spans="1:8" x14ac:dyDescent="0.3">
      <c r="A36" s="57"/>
      <c r="B36" s="22"/>
      <c r="C36" s="58" t="s">
        <v>36</v>
      </c>
      <c r="D36" s="24"/>
      <c r="E36" s="59"/>
      <c r="F36" s="19"/>
      <c r="G36" s="20"/>
    </row>
    <row r="37" spans="1:8" x14ac:dyDescent="0.3">
      <c r="A37" s="26"/>
      <c r="B37" s="22"/>
      <c r="C37" s="60" t="s">
        <v>37</v>
      </c>
      <c r="D37" s="24"/>
      <c r="E37" s="28"/>
      <c r="F37" s="19"/>
      <c r="G37" s="20"/>
    </row>
    <row r="38" spans="1:8" ht="16.2" thickBot="1" x14ac:dyDescent="0.35">
      <c r="A38" s="61"/>
      <c r="B38" s="22"/>
      <c r="C38" s="62" t="s">
        <v>38</v>
      </c>
      <c r="D38" s="24"/>
      <c r="E38" s="31">
        <v>5862</v>
      </c>
      <c r="F38" s="19"/>
      <c r="G38" s="20" t="s">
        <v>51</v>
      </c>
    </row>
    <row r="39" spans="1:8" ht="16.2" thickBot="1" x14ac:dyDescent="0.35">
      <c r="A39" s="63"/>
      <c r="B39" s="48"/>
      <c r="C39" s="64" t="s">
        <v>39</v>
      </c>
      <c r="D39" s="65"/>
      <c r="E39" s="34">
        <f>SUM(E36:E38)</f>
        <v>5862</v>
      </c>
      <c r="F39" s="19"/>
      <c r="G39" s="20"/>
    </row>
    <row r="40" spans="1:8" ht="16.2" thickBot="1" x14ac:dyDescent="0.35">
      <c r="A40" s="66"/>
      <c r="B40" s="67"/>
      <c r="C40" s="68"/>
      <c r="D40" s="69"/>
      <c r="E40" s="70"/>
      <c r="F40" s="19"/>
      <c r="G40" s="20"/>
    </row>
    <row r="41" spans="1:8" ht="16.2" thickBot="1" x14ac:dyDescent="0.35">
      <c r="A41" s="71"/>
      <c r="B41" s="22"/>
      <c r="C41" s="72" t="s">
        <v>40</v>
      </c>
      <c r="D41" s="73"/>
      <c r="E41" s="74">
        <f>E33-E39</f>
        <v>9050</v>
      </c>
      <c r="F41" s="75"/>
      <c r="G41" s="76"/>
    </row>
    <row r="42" spans="1:8" s="13" customFormat="1" ht="18" customHeight="1" thickBot="1" x14ac:dyDescent="0.45">
      <c r="A42" s="14"/>
      <c r="B42" s="15"/>
      <c r="C42" s="77"/>
      <c r="D42" s="78"/>
      <c r="E42" s="79"/>
      <c r="F42" s="80"/>
      <c r="G42" s="81"/>
      <c r="H42"/>
    </row>
    <row r="43" spans="1:8" ht="23.25" customHeight="1" thickBot="1" x14ac:dyDescent="0.35">
      <c r="A43" s="22"/>
      <c r="B43" s="22"/>
      <c r="C43" s="82" t="s">
        <v>41</v>
      </c>
      <c r="D43" s="22"/>
      <c r="E43" s="83"/>
      <c r="F43" s="75"/>
      <c r="G43" s="75"/>
    </row>
    <row r="44" spans="1:8" x14ac:dyDescent="0.3">
      <c r="A44" s="57">
        <v>660832</v>
      </c>
      <c r="B44" s="84"/>
      <c r="C44" s="85" t="s">
        <v>42</v>
      </c>
      <c r="D44" s="86"/>
      <c r="E44" s="59"/>
      <c r="F44" s="87"/>
      <c r="G44" s="88"/>
    </row>
    <row r="45" spans="1:8" x14ac:dyDescent="0.3">
      <c r="A45" s="89"/>
      <c r="B45" s="22"/>
      <c r="C45" s="90" t="s">
        <v>43</v>
      </c>
      <c r="D45" s="91"/>
      <c r="E45" s="42"/>
      <c r="F45" s="1"/>
      <c r="G45" s="92"/>
    </row>
    <row r="46" spans="1:8" ht="16.2" thickBot="1" x14ac:dyDescent="0.35">
      <c r="A46" s="89"/>
      <c r="B46" s="22"/>
      <c r="C46" s="90" t="s">
        <v>43</v>
      </c>
      <c r="D46" s="91"/>
      <c r="E46" s="42"/>
      <c r="F46" s="1"/>
      <c r="G46" s="92"/>
    </row>
    <row r="47" spans="1:8" ht="16.2" thickBot="1" x14ac:dyDescent="0.35">
      <c r="A47" s="47"/>
      <c r="B47" s="48"/>
      <c r="C47" s="49" t="s">
        <v>44</v>
      </c>
      <c r="D47" s="93"/>
      <c r="E47" s="34"/>
      <c r="F47" s="94"/>
      <c r="G47" s="52"/>
    </row>
    <row r="48" spans="1:8" x14ac:dyDescent="0.3">
      <c r="A48" s="22"/>
      <c r="B48" s="22"/>
      <c r="C48" s="95"/>
      <c r="D48" s="22"/>
      <c r="E48" s="83"/>
      <c r="F48" s="75"/>
      <c r="G48" s="75"/>
    </row>
    <row r="49" spans="1:8" x14ac:dyDescent="0.3">
      <c r="A49" s="22"/>
      <c r="B49" s="22"/>
      <c r="C49" s="100"/>
      <c r="D49" s="101"/>
      <c r="E49" s="101"/>
      <c r="F49" s="101"/>
      <c r="G49" s="101"/>
    </row>
    <row r="50" spans="1:8" ht="33.75" customHeight="1" x14ac:dyDescent="0.3">
      <c r="A50" s="22"/>
      <c r="B50" s="22"/>
      <c r="C50" s="101"/>
      <c r="D50" s="101"/>
      <c r="E50" s="101"/>
      <c r="F50" s="101"/>
      <c r="G50" s="101"/>
    </row>
    <row r="51" spans="1:8" x14ac:dyDescent="0.3">
      <c r="A51" s="22"/>
      <c r="B51" s="22"/>
      <c r="C51" s="96"/>
      <c r="D51" s="22"/>
      <c r="E51" s="83"/>
      <c r="F51" s="75"/>
      <c r="G51" s="75"/>
    </row>
    <row r="58" spans="1:8" x14ac:dyDescent="0.3">
      <c r="A58" s="22"/>
      <c r="B58" s="22"/>
      <c r="C58" s="95"/>
      <c r="D58" s="22"/>
      <c r="E58" s="83"/>
      <c r="F58" s="75"/>
      <c r="G58" s="75"/>
    </row>
    <row r="59" spans="1:8" x14ac:dyDescent="0.3">
      <c r="A59" s="22"/>
      <c r="B59" s="22"/>
      <c r="C59" s="95"/>
      <c r="D59" s="22"/>
      <c r="E59" s="83"/>
      <c r="F59" s="75"/>
      <c r="G59" s="75"/>
      <c r="H59" s="97"/>
    </row>
    <row r="60" spans="1:8" x14ac:dyDescent="0.3">
      <c r="A60" s="22"/>
      <c r="B60" s="22"/>
      <c r="C60" s="96"/>
      <c r="D60" s="22"/>
      <c r="E60" s="83"/>
      <c r="F60" s="75"/>
      <c r="G60" s="75"/>
    </row>
    <row r="61" spans="1:8" x14ac:dyDescent="0.3">
      <c r="C61" s="2"/>
      <c r="D61" s="22"/>
      <c r="E61" s="22"/>
    </row>
  </sheetData>
  <mergeCells count="2">
    <mergeCell ref="C2:G2"/>
    <mergeCell ref="C49:G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CSU User</cp:lastModifiedBy>
  <dcterms:created xsi:type="dcterms:W3CDTF">2016-11-19T16:08:38Z</dcterms:created>
  <dcterms:modified xsi:type="dcterms:W3CDTF">2016-11-21T20:00:42Z</dcterms:modified>
</cp:coreProperties>
</file>