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Regular IRA budget" sheetId="1" r:id="rId1"/>
    <sheet name="Sheet3" sheetId="3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E34" i="1"/>
  <c r="E42" i="1" s="1"/>
  <c r="E48" i="1"/>
  <c r="E40" i="1"/>
</calcChain>
</file>

<file path=xl/sharedStrings.xml><?xml version="1.0" encoding="utf-8"?>
<sst xmlns="http://schemas.openxmlformats.org/spreadsheetml/2006/main" count="60" uniqueCount="56">
  <si>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</si>
  <si>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</si>
  <si>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</si>
  <si>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</si>
  <si>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</si>
  <si>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</si>
  <si>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</si>
  <si>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</si>
  <si>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</si>
  <si>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</si>
  <si>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</si>
  <si>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</si>
  <si>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</si>
  <si>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</si>
  <si>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</si>
  <si>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</si>
  <si>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</si>
  <si>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>Parking (please describe)</t>
  </si>
  <si>
    <t xml:space="preserve">Event or Parking-related Staffing </t>
  </si>
  <si>
    <t>Supplies &amp; Services- Other</t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</si>
  <si>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</si>
  <si>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</si>
  <si>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</si>
  <si>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</si>
  <si>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</si>
  <si>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</si>
  <si>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</si>
  <si>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</si>
  <si>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</si>
  <si>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</si>
  <si>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</si>
  <si>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</si>
  <si>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</si>
  <si>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</si>
  <si>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Coast Copy Center program printing</t>
  </si>
  <si>
    <t>free of cost (Ventura County Star and public radio)</t>
  </si>
  <si>
    <t>audio visual technician $41/hour</t>
  </si>
  <si>
    <t>Will be fund raised from community sources</t>
  </si>
  <si>
    <t xml:space="preserve">catering </t>
  </si>
  <si>
    <t>Name of Sponsor: School of Education</t>
  </si>
  <si>
    <t>NA</t>
  </si>
  <si>
    <t>Activity Title: The Courts, the Schools, and Social Justice (10th Annual Conference for Social Justice in Education)</t>
  </si>
  <si>
    <t>6 directional signs</t>
  </si>
  <si>
    <t>Shuttle</t>
  </si>
  <si>
    <t>25 Centerpieces and 1 Podium piece</t>
  </si>
  <si>
    <t>promotional items with SOJU logo</t>
  </si>
  <si>
    <t>110 parking spaces @ $3</t>
  </si>
  <si>
    <t>ASL interpreters (a team required, $150 per hour, 8am-2pm</t>
  </si>
  <si>
    <t>custodial over time 10:30pm - 2:30pm</t>
  </si>
  <si>
    <t>1 parking attendant, 2hrs@$12=24 &amp; 2 shuttle drivers, 3hrs@$12=72</t>
  </si>
  <si>
    <t>2 shuttles</t>
  </si>
  <si>
    <t>sign language interpreters</t>
  </si>
  <si>
    <t>Please note: In previous years the modest budget for this conference, now in its 11th year has been supported</t>
  </si>
  <si>
    <t>by both Lottery and IRA funds. (NOTE: We do not pay speaker fees. Costs are primarily for internal CSUCI</t>
  </si>
  <si>
    <t xml:space="preserve">operations, with the exception of ASL interpreters.) This year, we have been informed that no lottery funds are </t>
  </si>
  <si>
    <t>available; therefore, our IRA request exceeds that of previous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</si>
</sst>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8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19" fillId="3" borderId="6" xfId="2" applyNumberFormat="1" applyFont="1" applyBorder="1"/>
    <xf numFmtId="164" fontId="19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19" fillId="3" borderId="21" xfId="2" applyNumberFormat="1" applyFont="1" applyBorder="1"/>
    <xf numFmtId="164" fontId="19" fillId="3" borderId="22" xfId="2" applyNumberFormat="1" applyFont="1" applyBorder="1"/>
    <xf numFmtId="164" fontId="19" fillId="3" borderId="5" xfId="2" applyNumberFormat="1" applyFont="1" applyBorder="1"/>
    <xf numFmtId="0" fontId="6" fillId="0" borderId="29" xfId="0" applyFont="1" applyFill="1" applyBorder="1"/>
    <xf numFmtId="164" fontId="19" fillId="8" borderId="7" xfId="2" applyNumberFormat="1" applyFont="1" applyFill="1" applyBorder="1"/>
    <xf numFmtId="0" fontId="6" fillId="8" borderId="6" xfId="0" applyFont="1" applyFill="1" applyBorder="1"/>
    <xf numFmtId="164" fontId="6" fillId="8" borderId="1" xfId="0" applyNumberFormat="1" applyFont="1" applyFill="1" applyBorder="1"/>
    <xf numFmtId="0" fontId="18" fillId="0" borderId="0" xfId="0" applyFont="1" applyAlignment="1">
      <alignment wrapText="1"/>
    </xf>
    <xf numFmtId="164" fontId="0" fillId="0" borderId="0" xfId="0" applyNumberFormat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5" fillId="0" borderId="0" xfId="0" applyFont="1" applyBorder="1"/>
  </cellXfs>
  <cellStyles count="5">
    <cellStyle name="Followed Hyperlink" xfId="4" builtinId="9" hidden="1"/>
    <cellStyle name="Hyperlink" xfId="3" builtinId="8" hidden="1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workbookViewId="0">
      <selection activeCell="C6" sqref="C6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9.85546875" bestFit="1" customWidth="1"/>
    <col min="6" max="6" width="0.85546875" customWidth="1"/>
    <col min="7" max="7" width="55.7109375" customWidth="1"/>
  </cols>
  <sheetData>
    <row r="1" spans="1:8" ht="22.5" customHeight="1" x14ac:dyDescent="0.35">
      <c r="A1" s="7"/>
      <c r="B1" s="3"/>
      <c r="C1" s="18" t="s">
        <v>14</v>
      </c>
    </row>
    <row r="2" spans="1:8" ht="22.5" customHeight="1" x14ac:dyDescent="0.35">
      <c r="A2" s="7"/>
      <c r="B2" s="3"/>
      <c r="C2" s="18"/>
    </row>
    <row r="3" spans="1:8" ht="22.5" customHeight="1" x14ac:dyDescent="0.25">
      <c r="A3" s="7"/>
      <c r="B3" s="3"/>
      <c r="C3" s="105" t="s">
        <v>52</v>
      </c>
    </row>
    <row r="4" spans="1:8" ht="22.5" customHeight="1" x14ac:dyDescent="0.25">
      <c r="A4" s="7"/>
      <c r="B4" s="3"/>
      <c r="C4" s="105" t="s">
        <v>53</v>
      </c>
    </row>
    <row r="5" spans="1:8" ht="22.5" customHeight="1" x14ac:dyDescent="0.25">
      <c r="A5" s="7"/>
      <c r="B5" s="3"/>
      <c r="C5" s="105" t="s">
        <v>54</v>
      </c>
    </row>
    <row r="6" spans="1:8" ht="22.5" customHeight="1" x14ac:dyDescent="0.25">
      <c r="A6" s="7"/>
      <c r="B6" s="3"/>
      <c r="C6" s="105" t="s">
        <v>55</v>
      </c>
    </row>
    <row r="7" spans="1:8" ht="22.5" customHeight="1" x14ac:dyDescent="0.35">
      <c r="A7" s="7"/>
      <c r="B7" s="3"/>
      <c r="C7" s="18"/>
    </row>
    <row r="8" spans="1:8" ht="19.5" customHeight="1" x14ac:dyDescent="0.3">
      <c r="A8" s="7"/>
      <c r="B8" s="3"/>
      <c r="C8" s="103" t="s">
        <v>41</v>
      </c>
      <c r="D8" s="104"/>
      <c r="E8" s="104"/>
      <c r="F8" s="104"/>
      <c r="G8" s="104"/>
    </row>
    <row r="9" spans="1:8" ht="19.5" customHeight="1" x14ac:dyDescent="0.3">
      <c r="A9" s="7"/>
      <c r="B9" s="3"/>
      <c r="C9" s="83" t="s">
        <v>39</v>
      </c>
      <c r="D9" s="99"/>
      <c r="E9" s="99"/>
      <c r="F9" s="99"/>
      <c r="G9" s="99"/>
    </row>
    <row r="10" spans="1:8" ht="6.95" customHeight="1" thickBot="1" x14ac:dyDescent="0.35">
      <c r="A10" s="7"/>
      <c r="B10" s="3"/>
      <c r="D10" s="84"/>
      <c r="E10" s="84"/>
      <c r="F10" s="84"/>
      <c r="G10" s="84"/>
    </row>
    <row r="11" spans="1:8" ht="17.100000000000001" customHeight="1" thickBot="1" x14ac:dyDescent="0.4">
      <c r="A11" s="19" t="s">
        <v>5</v>
      </c>
      <c r="B11" s="69"/>
      <c r="C11" s="8" t="s">
        <v>7</v>
      </c>
      <c r="D11" s="70"/>
      <c r="E11" s="11" t="s">
        <v>8</v>
      </c>
      <c r="F11" s="79"/>
      <c r="G11" s="85" t="s">
        <v>23</v>
      </c>
      <c r="H11" s="4"/>
    </row>
    <row r="12" spans="1:8" s="4" customFormat="1" ht="6.95" customHeight="1" thickBot="1" x14ac:dyDescent="0.4">
      <c r="A12" s="52"/>
      <c r="B12" s="53"/>
      <c r="C12" s="38"/>
      <c r="D12" s="12"/>
      <c r="E12" s="33"/>
      <c r="F12" s="5"/>
      <c r="G12" s="6"/>
      <c r="H12"/>
    </row>
    <row r="13" spans="1:8" ht="15.75" thickBot="1" x14ac:dyDescent="0.3">
      <c r="A13" s="71"/>
      <c r="B13" s="13"/>
      <c r="C13" s="39" t="s">
        <v>15</v>
      </c>
      <c r="D13" s="9"/>
      <c r="E13" s="87"/>
      <c r="F13" s="5"/>
      <c r="G13" s="6" t="s">
        <v>40</v>
      </c>
    </row>
    <row r="14" spans="1:8" ht="15.75" thickBot="1" x14ac:dyDescent="0.3">
      <c r="A14" s="47"/>
      <c r="B14" s="13"/>
      <c r="C14" s="40" t="s">
        <v>1</v>
      </c>
      <c r="D14" s="9"/>
      <c r="E14" s="90"/>
      <c r="F14" s="5"/>
      <c r="G14" s="6"/>
    </row>
    <row r="15" spans="1:8" ht="6" customHeight="1" thickBot="1" x14ac:dyDescent="0.35">
      <c r="A15" s="52"/>
      <c r="B15" s="53"/>
      <c r="C15" s="38"/>
      <c r="D15" s="12"/>
      <c r="E15" s="91"/>
      <c r="F15" s="5"/>
      <c r="G15" s="6"/>
    </row>
    <row r="16" spans="1:8" x14ac:dyDescent="0.25">
      <c r="A16" s="72"/>
      <c r="B16" s="13"/>
      <c r="C16" s="34" t="s">
        <v>16</v>
      </c>
      <c r="D16" s="9"/>
      <c r="E16" s="87"/>
      <c r="F16" s="5"/>
      <c r="G16" s="6"/>
    </row>
    <row r="17" spans="1:10" ht="15.75" x14ac:dyDescent="0.3">
      <c r="A17" s="46">
        <v>660002</v>
      </c>
      <c r="B17" s="41"/>
      <c r="C17" s="36" t="s">
        <v>22</v>
      </c>
      <c r="D17" s="9"/>
      <c r="E17" s="88">
        <v>510</v>
      </c>
      <c r="F17" s="5"/>
      <c r="G17" s="6" t="s">
        <v>34</v>
      </c>
    </row>
    <row r="18" spans="1:10" ht="15.75" x14ac:dyDescent="0.3">
      <c r="A18" s="46">
        <v>660017</v>
      </c>
      <c r="B18" s="41"/>
      <c r="C18" s="36" t="s">
        <v>33</v>
      </c>
      <c r="D18" s="9"/>
      <c r="E18" s="88">
        <v>0</v>
      </c>
      <c r="F18" s="5"/>
      <c r="G18" s="6" t="s">
        <v>35</v>
      </c>
    </row>
    <row r="19" spans="1:10" ht="15.75" x14ac:dyDescent="0.3">
      <c r="A19" s="46">
        <v>660831</v>
      </c>
      <c r="B19" s="13"/>
      <c r="C19" s="36" t="s">
        <v>0</v>
      </c>
      <c r="D19" s="9"/>
      <c r="E19" s="88"/>
      <c r="F19" s="5"/>
      <c r="G19" s="6"/>
    </row>
    <row r="20" spans="1:10" ht="15.75" x14ac:dyDescent="0.3">
      <c r="A20" s="47">
        <v>660090</v>
      </c>
      <c r="B20" s="13"/>
      <c r="C20" s="37" t="s">
        <v>21</v>
      </c>
      <c r="D20" s="9"/>
      <c r="E20" s="88">
        <v>48</v>
      </c>
      <c r="F20" s="5"/>
      <c r="G20" s="6" t="s">
        <v>42</v>
      </c>
    </row>
    <row r="21" spans="1:10" ht="15.75" x14ac:dyDescent="0.3">
      <c r="A21" s="47">
        <v>660090</v>
      </c>
      <c r="B21" s="13"/>
      <c r="C21" s="37" t="s">
        <v>43</v>
      </c>
      <c r="D21" s="9"/>
      <c r="E21" s="88">
        <v>50</v>
      </c>
      <c r="F21" s="5"/>
      <c r="G21" s="6" t="s">
        <v>50</v>
      </c>
    </row>
    <row r="22" spans="1:10" ht="15.75" x14ac:dyDescent="0.3">
      <c r="A22" s="46">
        <v>660835</v>
      </c>
      <c r="B22" s="13"/>
      <c r="C22" s="36" t="s">
        <v>18</v>
      </c>
      <c r="D22" s="9"/>
      <c r="E22" s="88">
        <v>96</v>
      </c>
      <c r="F22" s="5"/>
      <c r="G22" s="6" t="s">
        <v>49</v>
      </c>
      <c r="J22" s="100"/>
    </row>
    <row r="23" spans="1:10" ht="15.75" x14ac:dyDescent="0.3">
      <c r="A23" s="46">
        <v>660825</v>
      </c>
      <c r="B23" s="13"/>
      <c r="C23" s="36" t="s">
        <v>25</v>
      </c>
      <c r="D23" s="9"/>
      <c r="E23" s="88">
        <v>1000</v>
      </c>
      <c r="F23" s="5"/>
      <c r="G23" s="6" t="s">
        <v>44</v>
      </c>
    </row>
    <row r="24" spans="1:10" ht="15.75" x14ac:dyDescent="0.3">
      <c r="A24" s="46">
        <v>660833</v>
      </c>
      <c r="B24" s="41"/>
      <c r="C24" s="36" t="s">
        <v>26</v>
      </c>
      <c r="D24" s="9"/>
      <c r="E24" s="88">
        <v>750</v>
      </c>
      <c r="F24" s="5"/>
      <c r="G24" s="59" t="s">
        <v>45</v>
      </c>
    </row>
    <row r="25" spans="1:10" ht="15.75" x14ac:dyDescent="0.3">
      <c r="A25" s="50">
        <v>660834</v>
      </c>
      <c r="B25" s="13"/>
      <c r="C25" s="58" t="s">
        <v>24</v>
      </c>
      <c r="D25" s="9"/>
      <c r="E25" s="92"/>
      <c r="G25" s="6"/>
    </row>
    <row r="26" spans="1:10" ht="15.75" x14ac:dyDescent="0.3">
      <c r="A26" s="46">
        <v>660890</v>
      </c>
      <c r="B26" s="41"/>
      <c r="C26" s="36" t="s">
        <v>4</v>
      </c>
      <c r="D26" s="9"/>
      <c r="E26" s="88"/>
      <c r="F26" s="5"/>
      <c r="G26" s="6"/>
    </row>
    <row r="27" spans="1:10" ht="15.75" x14ac:dyDescent="0.3">
      <c r="A27" s="50">
        <v>660003</v>
      </c>
      <c r="B27" s="13"/>
      <c r="C27" s="58" t="s">
        <v>19</v>
      </c>
      <c r="E27" s="92">
        <v>900</v>
      </c>
      <c r="G27" s="95" t="s">
        <v>47</v>
      </c>
    </row>
    <row r="28" spans="1:10" ht="15.75" x14ac:dyDescent="0.3">
      <c r="A28" s="50">
        <v>660003</v>
      </c>
      <c r="B28" s="13"/>
      <c r="C28" s="58" t="s">
        <v>19</v>
      </c>
      <c r="E28" s="92"/>
      <c r="G28" s="59" t="s">
        <v>48</v>
      </c>
    </row>
    <row r="29" spans="1:10" ht="15.75" x14ac:dyDescent="0.3">
      <c r="A29" s="50">
        <v>660003</v>
      </c>
      <c r="B29" s="13"/>
      <c r="C29" s="36" t="s">
        <v>17</v>
      </c>
      <c r="D29" s="9"/>
      <c r="E29" s="88">
        <v>330</v>
      </c>
      <c r="G29" s="59" t="s">
        <v>46</v>
      </c>
    </row>
    <row r="30" spans="1:10" ht="15.75" x14ac:dyDescent="0.3">
      <c r="A30" s="50"/>
      <c r="B30" s="13"/>
      <c r="C30" s="36" t="s">
        <v>29</v>
      </c>
      <c r="D30" s="9"/>
      <c r="E30" s="93">
        <v>1060</v>
      </c>
      <c r="G30" s="59" t="s">
        <v>51</v>
      </c>
    </row>
    <row r="31" spans="1:10" x14ac:dyDescent="0.25">
      <c r="A31" s="50"/>
      <c r="B31" s="13"/>
      <c r="C31" s="42" t="s">
        <v>28</v>
      </c>
      <c r="D31" s="9"/>
      <c r="E31" s="93"/>
      <c r="F31" s="5"/>
      <c r="G31" s="6" t="s">
        <v>36</v>
      </c>
    </row>
    <row r="32" spans="1:10" ht="15.75" thickBot="1" x14ac:dyDescent="0.3">
      <c r="A32" s="50"/>
      <c r="B32" s="13"/>
      <c r="C32" s="86" t="s">
        <v>29</v>
      </c>
      <c r="D32" s="9"/>
      <c r="E32" s="89">
        <v>4000</v>
      </c>
      <c r="F32" s="5"/>
      <c r="G32" s="6" t="s">
        <v>38</v>
      </c>
    </row>
    <row r="33" spans="1:8" ht="15.75" thickBot="1" x14ac:dyDescent="0.3">
      <c r="A33" s="47"/>
      <c r="B33" s="13"/>
      <c r="C33" s="40" t="s">
        <v>2</v>
      </c>
      <c r="D33" s="9"/>
      <c r="E33" s="90">
        <f>SUM(E17:E32)</f>
        <v>8744</v>
      </c>
      <c r="F33" s="5"/>
      <c r="G33" s="6"/>
    </row>
    <row r="34" spans="1:8" ht="15.75" thickBot="1" x14ac:dyDescent="0.3">
      <c r="A34" s="24"/>
      <c r="B34" s="25"/>
      <c r="C34" s="26" t="s">
        <v>9</v>
      </c>
      <c r="D34" s="32"/>
      <c r="E34" s="90">
        <f>SUM(E14,E33)</f>
        <v>8744</v>
      </c>
      <c r="F34" s="64"/>
      <c r="G34" s="65"/>
    </row>
    <row r="35" spans="1:8" ht="15.75" thickBot="1" x14ac:dyDescent="0.3">
      <c r="A35" s="51"/>
    </row>
    <row r="36" spans="1:8" ht="21.75" thickBot="1" x14ac:dyDescent="0.4">
      <c r="A36" s="73"/>
      <c r="B36" s="69"/>
      <c r="C36" s="8" t="s">
        <v>30</v>
      </c>
      <c r="D36" s="70"/>
      <c r="E36" s="11" t="s">
        <v>8</v>
      </c>
      <c r="F36" s="70"/>
      <c r="G36" s="10" t="s">
        <v>6</v>
      </c>
    </row>
    <row r="37" spans="1:8" ht="15.75" x14ac:dyDescent="0.3">
      <c r="A37" s="45"/>
      <c r="B37" s="13"/>
      <c r="C37" s="43" t="s">
        <v>11</v>
      </c>
      <c r="D37" s="9"/>
      <c r="E37" s="94"/>
      <c r="F37" s="5"/>
      <c r="G37" s="6"/>
    </row>
    <row r="38" spans="1:8" ht="15.75" x14ac:dyDescent="0.3">
      <c r="A38" s="46"/>
      <c r="B38" s="13"/>
      <c r="C38" s="35" t="s">
        <v>12</v>
      </c>
      <c r="D38" s="9"/>
      <c r="E38" s="88"/>
      <c r="F38" s="5"/>
      <c r="G38" s="6"/>
    </row>
    <row r="39" spans="1:8" ht="16.5" thickBot="1" x14ac:dyDescent="0.35">
      <c r="A39" s="48"/>
      <c r="B39" s="13"/>
      <c r="C39" s="44" t="s">
        <v>13</v>
      </c>
      <c r="D39" s="9"/>
      <c r="E39" s="96"/>
      <c r="F39" s="5"/>
      <c r="G39" s="97"/>
    </row>
    <row r="40" spans="1:8" ht="15.75" thickBot="1" x14ac:dyDescent="0.3">
      <c r="A40" s="29"/>
      <c r="B40" s="25"/>
      <c r="C40" s="30" t="s">
        <v>10</v>
      </c>
      <c r="D40" s="78"/>
      <c r="E40" s="98">
        <f>SUM(E37:E39)</f>
        <v>0</v>
      </c>
      <c r="F40" s="5"/>
      <c r="G40" s="6"/>
    </row>
    <row r="41" spans="1:8" ht="9" customHeight="1" thickBot="1" x14ac:dyDescent="0.35">
      <c r="A41" s="54"/>
      <c r="B41" s="27"/>
      <c r="C41" s="28"/>
      <c r="D41" s="22"/>
      <c r="E41" s="21"/>
      <c r="F41" s="5"/>
      <c r="G41" s="6"/>
    </row>
    <row r="42" spans="1:8" ht="16.5" thickBot="1" x14ac:dyDescent="0.3">
      <c r="A42" s="55"/>
      <c r="B42" s="13"/>
      <c r="C42" s="31" t="s">
        <v>31</v>
      </c>
      <c r="D42" s="23"/>
      <c r="E42" s="98">
        <f>E34-E40</f>
        <v>8744</v>
      </c>
      <c r="F42" s="16"/>
      <c r="G42" s="20"/>
    </row>
    <row r="43" spans="1:8" s="4" customFormat="1" ht="9" customHeight="1" thickBot="1" x14ac:dyDescent="0.4">
      <c r="A43" s="52"/>
      <c r="B43" s="53"/>
      <c r="C43" s="63"/>
      <c r="D43" s="61"/>
      <c r="E43" s="62"/>
      <c r="F43" s="66"/>
      <c r="G43" s="60"/>
      <c r="H43"/>
    </row>
    <row r="44" spans="1:8" ht="23.25" customHeight="1" thickBot="1" x14ac:dyDescent="0.3">
      <c r="A44" s="13"/>
      <c r="B44" s="13"/>
      <c r="C44" s="56" t="s">
        <v>32</v>
      </c>
      <c r="D44" s="13"/>
      <c r="E44" s="15"/>
      <c r="F44" s="16"/>
      <c r="G44" s="16"/>
    </row>
    <row r="45" spans="1:8" ht="15.75" x14ac:dyDescent="0.3">
      <c r="A45" s="45">
        <v>660832</v>
      </c>
      <c r="B45" s="74"/>
      <c r="C45" s="57" t="s">
        <v>3</v>
      </c>
      <c r="D45" s="75"/>
      <c r="E45" s="94"/>
      <c r="F45" s="76"/>
      <c r="G45" s="77"/>
    </row>
    <row r="46" spans="1:8" ht="15.75" x14ac:dyDescent="0.3">
      <c r="A46" s="49"/>
      <c r="B46" s="13"/>
      <c r="C46" s="80" t="s">
        <v>27</v>
      </c>
      <c r="D46" s="81"/>
      <c r="E46" s="92"/>
      <c r="F46" s="7"/>
      <c r="G46" s="82"/>
    </row>
    <row r="47" spans="1:8" ht="16.5" thickBot="1" x14ac:dyDescent="0.35">
      <c r="A47" s="49"/>
      <c r="B47" s="13"/>
      <c r="C47" s="80" t="s">
        <v>27</v>
      </c>
      <c r="D47" s="81"/>
      <c r="E47" s="92"/>
      <c r="F47" s="7"/>
      <c r="G47" s="82"/>
    </row>
    <row r="48" spans="1:8" ht="15.75" thickBot="1" x14ac:dyDescent="0.3">
      <c r="A48" s="24"/>
      <c r="B48" s="25"/>
      <c r="C48" s="26" t="s">
        <v>20</v>
      </c>
      <c r="D48" s="67"/>
      <c r="E48" s="90">
        <f>SUM(E45:E47)</f>
        <v>0</v>
      </c>
      <c r="F48" s="68"/>
      <c r="G48" s="65" t="s">
        <v>37</v>
      </c>
    </row>
    <row r="49" spans="1:8" ht="15.75" x14ac:dyDescent="0.3">
      <c r="A49" s="13"/>
      <c r="B49" s="13"/>
      <c r="C49" s="14"/>
      <c r="D49" s="13"/>
      <c r="E49" s="15"/>
      <c r="F49" s="16"/>
      <c r="G49" s="16"/>
    </row>
    <row r="50" spans="1:8" x14ac:dyDescent="0.25">
      <c r="A50" s="13"/>
      <c r="B50" s="13"/>
      <c r="C50" s="101"/>
      <c r="D50" s="102"/>
      <c r="E50" s="102"/>
      <c r="F50" s="102"/>
      <c r="G50" s="102"/>
    </row>
    <row r="51" spans="1:8" ht="33.75" customHeight="1" x14ac:dyDescent="0.25">
      <c r="A51" s="13"/>
      <c r="B51" s="13"/>
      <c r="C51" s="102"/>
      <c r="D51" s="102"/>
      <c r="E51" s="102"/>
      <c r="F51" s="102"/>
      <c r="G51" s="102"/>
    </row>
    <row r="52" spans="1:8" x14ac:dyDescent="0.25">
      <c r="A52" s="13"/>
      <c r="B52" s="13"/>
      <c r="C52" s="17"/>
      <c r="D52" s="13"/>
      <c r="E52" s="15"/>
      <c r="F52" s="16"/>
      <c r="G52" s="16"/>
    </row>
    <row r="59" spans="1:8" ht="15.75" x14ac:dyDescent="0.3">
      <c r="A59" s="13"/>
      <c r="B59" s="13"/>
      <c r="C59" s="14"/>
      <c r="D59" s="13"/>
      <c r="E59" s="15"/>
      <c r="F59" s="16"/>
      <c r="G59" s="16"/>
    </row>
    <row r="60" spans="1:8" ht="15.75" x14ac:dyDescent="0.3">
      <c r="A60" s="13"/>
      <c r="B60" s="13"/>
      <c r="C60" s="14"/>
      <c r="D60" s="13"/>
      <c r="E60" s="15"/>
      <c r="F60" s="16"/>
      <c r="G60" s="16"/>
      <c r="H60" s="1"/>
    </row>
    <row r="61" spans="1:8" x14ac:dyDescent="0.25">
      <c r="A61" s="13"/>
      <c r="B61" s="13"/>
      <c r="C61" s="17"/>
      <c r="D61" s="13"/>
      <c r="E61" s="15"/>
      <c r="F61" s="16"/>
      <c r="G61" s="16"/>
    </row>
    <row r="62" spans="1:8" x14ac:dyDescent="0.25">
      <c r="C62" s="3"/>
      <c r="D62" s="13"/>
      <c r="E62" s="13"/>
    </row>
  </sheetData>
  <mergeCells count="2">
    <mergeCell ref="C50:G51"/>
    <mergeCell ref="C8:G8"/>
  </mergeCells>
  <phoneticPr fontId="20" type="noConversion"/>
  <pageMargins left="0.2" right="0.5" top="0.5" bottom="0.3" header="0.3" footer="0.3"/>
  <pageSetup scale="82" fitToHeight="0" orientation="portrait" r:id="rId1"/>
  <headerFooter>
    <oddHeader>&amp;C&amp;G</oddHeader>
  </headerFooter>
  <rowBreaks count="1" manualBreakCount="1">
    <brk id="49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2018-10-26T22:48:58Z</cp:lastPrinted>
  <dcterms:created xsi:type="dcterms:W3CDTF">2013-01-23T23:52:36Z</dcterms:created>
  <dcterms:modified xsi:type="dcterms:W3CDTF">2018-10-26T22:48:59Z</dcterms:modified>
</cp:coreProperties>
</file>