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8" i="2" s="1"/>
  <c r="G43" i="2" s="1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41" i="2" s="1"/>
  <c r="G36" i="2"/>
  <c r="G28" i="2"/>
  <c r="G27" i="2"/>
  <c r="G26" i="2"/>
  <c r="G24" i="2"/>
  <c r="G23" i="2"/>
  <c r="G22" i="2"/>
  <c r="G29" i="2" s="1"/>
  <c r="G45" i="2" s="1"/>
  <c r="G16" i="2"/>
  <c r="G15" i="2"/>
  <c r="G13" i="2"/>
  <c r="G12" i="2"/>
  <c r="G11" i="2"/>
  <c r="G9" i="2"/>
  <c r="G7" i="2"/>
  <c r="E41" i="2"/>
  <c r="E29" i="2"/>
  <c r="E18" i="2"/>
  <c r="G47" i="2" l="1"/>
  <c r="G49" i="2"/>
  <c r="G44" i="2"/>
  <c r="G48" i="2" s="1"/>
</calcChain>
</file>

<file path=xl/sharedStrings.xml><?xml version="1.0" encoding="utf-8"?>
<sst xmlns="http://schemas.openxmlformats.org/spreadsheetml/2006/main" count="95" uniqueCount="66">
  <si>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</si>
  <si>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</si>
  <si>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</si>
  <si>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</si>
  <si>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</si>
  <si>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</si>
  <si>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</si>
  <si>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</si>
  <si>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</si>
  <si>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</si>
  <si>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</si>
  <si>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</si>
  <si>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</si>
  <si>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</si>
  <si>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</si>
  <si>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</si>
  <si>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</si>
  <si>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</si>
  <si>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</si>
  <si>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</si>
  <si>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</si>
  <si>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</si>
  <si>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</si>
  <si>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</si>
  <si>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</si>
  <si>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</si>
  <si>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</si>
  <si>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</si>
  <si>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</si>
  <si>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</si>
  <si>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</si>
  <si>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</si>
  <si>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</si>
  <si>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</si>
  <si>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</si>
  <si>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</si>
  <si>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</si>
  <si>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</si>
  <si>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</si>
  <si>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</si>
  <si>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</si>
  <si>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</si>
  <si>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</si>
  <si>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</si>
  <si>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</si>
  <si>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</si>
  <si>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</si>
  <si>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</si>
  <si>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</si>
  <si>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</si>
  <si>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</si>
  <si>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</si>
  <si>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</si>
  <si>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</si>
  <si>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</si>
  <si>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Activity Title: NCECA Conference 2019</t>
  </si>
  <si>
    <t>IRA Proposal Sponsor Name:  Marianne McGrath</t>
  </si>
  <si>
    <t>Number of Students Participating: 4</t>
  </si>
  <si>
    <t>Number of Faculty: 1</t>
  </si>
  <si>
    <t>This will be a 3 bedroom Air BnB apartment very close to the conference center.</t>
  </si>
  <si>
    <t>Faculty will be renting a vehicle to take group out to see exhibitions, etc.</t>
  </si>
  <si>
    <t>Faculy will be staying at a separate, 1 bedroom Air BnB apartment</t>
  </si>
  <si>
    <t>museum entries</t>
  </si>
  <si>
    <t>based on lowest direct airfare LAX — MSP Delta.com on 9/22/18</t>
  </si>
  <si>
    <t xml:space="preserve">$55 daily meal allowance for 4 students for 5 days </t>
  </si>
  <si>
    <t xml:space="preserve">**estimated off of 2018's fees as 2019's were not published by date of submittance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</si>
</sst>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workbookViewId="0">
      <selection activeCell="F2" sqref="F2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8.7109375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55</v>
      </c>
    </row>
    <row r="2" spans="2:12" ht="18.75" customHeight="1" x14ac:dyDescent="0.25">
      <c r="B2" s="49" t="s">
        <v>54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56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57</v>
      </c>
      <c r="G4" s="47"/>
      <c r="H4" s="48"/>
      <c r="L4" s="16"/>
    </row>
    <row r="5" spans="2:12" x14ac:dyDescent="0.25">
      <c r="E5" s="1" t="s">
        <v>1</v>
      </c>
      <c r="F5" s="46" t="s">
        <v>58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522.4</v>
      </c>
      <c r="F7" s="3">
        <v>4</v>
      </c>
      <c r="G7" s="24">
        <f>PRODUCT(F7,E7)</f>
        <v>2089.6</v>
      </c>
      <c r="H7" s="3" t="s">
        <v>63</v>
      </c>
    </row>
    <row r="8" spans="2:12" ht="15.75" x14ac:dyDescent="0.3">
      <c r="B8" s="3"/>
      <c r="C8" s="3"/>
      <c r="D8" s="3" t="s">
        <v>43</v>
      </c>
      <c r="E8" s="21">
        <v>10</v>
      </c>
      <c r="F8" s="3">
        <v>4</v>
      </c>
      <c r="G8" s="24">
        <f>SUM(E8*F8)</f>
        <v>40</v>
      </c>
      <c r="H8" s="39" t="s">
        <v>51</v>
      </c>
    </row>
    <row r="9" spans="2:12" ht="15.75" x14ac:dyDescent="0.3">
      <c r="B9" s="3"/>
      <c r="C9" s="3"/>
      <c r="D9" s="3" t="s">
        <v>6</v>
      </c>
      <c r="E9" s="21">
        <v>80</v>
      </c>
      <c r="F9" s="3"/>
      <c r="G9" s="24">
        <f t="shared" ref="G9:G17" si="0">PRODUCT(F9,E9)</f>
        <v>80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53</v>
      </c>
      <c r="I10" s="37"/>
    </row>
    <row r="11" spans="2:12" ht="27" x14ac:dyDescent="0.3">
      <c r="B11" s="3"/>
      <c r="C11" s="3"/>
      <c r="D11" s="3" t="s">
        <v>27</v>
      </c>
      <c r="E11" s="21">
        <v>400</v>
      </c>
      <c r="F11" s="3">
        <v>5</v>
      </c>
      <c r="G11" s="24">
        <f t="shared" si="0"/>
        <v>2000</v>
      </c>
      <c r="H11" s="40" t="s">
        <v>59</v>
      </c>
    </row>
    <row r="12" spans="2:12" ht="15.75" x14ac:dyDescent="0.3">
      <c r="B12" s="3"/>
      <c r="C12" s="3"/>
      <c r="D12" s="3" t="s">
        <v>7</v>
      </c>
      <c r="E12" s="21">
        <v>255</v>
      </c>
      <c r="F12" s="3">
        <v>4</v>
      </c>
      <c r="G12" s="24">
        <f t="shared" si="0"/>
        <v>1020</v>
      </c>
      <c r="H12" s="3" t="s">
        <v>65</v>
      </c>
    </row>
    <row r="13" spans="2:12" ht="15.75" x14ac:dyDescent="0.3">
      <c r="B13" s="3"/>
      <c r="C13" s="3"/>
      <c r="D13" s="3" t="s">
        <v>8</v>
      </c>
      <c r="E13" s="21">
        <v>0</v>
      </c>
      <c r="F13" s="3">
        <v>0</v>
      </c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55</v>
      </c>
      <c r="F14" s="3">
        <v>20</v>
      </c>
      <c r="G14" s="24">
        <f t="shared" si="0"/>
        <v>1100</v>
      </c>
      <c r="H14" s="39" t="s">
        <v>64</v>
      </c>
    </row>
    <row r="15" spans="2:12" ht="15.75" x14ac:dyDescent="0.3">
      <c r="B15" s="3"/>
      <c r="C15" s="3" t="s">
        <v>1</v>
      </c>
      <c r="D15" s="3" t="s">
        <v>9</v>
      </c>
      <c r="E15" s="21">
        <v>35</v>
      </c>
      <c r="F15" s="3">
        <v>4</v>
      </c>
      <c r="G15" s="24">
        <f t="shared" si="0"/>
        <v>140</v>
      </c>
      <c r="H15" s="3" t="s">
        <v>62</v>
      </c>
    </row>
    <row r="16" spans="2:12" ht="15.75" x14ac:dyDescent="0.3">
      <c r="B16" s="4"/>
      <c r="C16" s="4"/>
      <c r="D16" s="3" t="s">
        <v>11</v>
      </c>
      <c r="E16" s="22">
        <v>0</v>
      </c>
      <c r="F16" s="5">
        <v>0</v>
      </c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1357.4</v>
      </c>
      <c r="F18" s="5"/>
      <c r="G18" s="23">
        <f>SUM(G7:G17)</f>
        <v>6469.6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522.4</v>
      </c>
      <c r="F20" s="3">
        <v>1</v>
      </c>
      <c r="G20" s="24">
        <f>PRODUCT(E20,F20)</f>
        <v>522.4</v>
      </c>
      <c r="H20" s="3" t="s">
        <v>63</v>
      </c>
    </row>
    <row r="21" spans="2:8" ht="15.75" x14ac:dyDescent="0.3">
      <c r="B21" s="3"/>
      <c r="C21" s="3"/>
      <c r="D21" s="3" t="s">
        <v>43</v>
      </c>
      <c r="E21" s="21">
        <v>10</v>
      </c>
      <c r="F21" s="3">
        <v>1</v>
      </c>
      <c r="G21" s="24">
        <f>SUM(E21*F21)</f>
        <v>10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>
        <v>600</v>
      </c>
      <c r="F22" s="3">
        <v>1</v>
      </c>
      <c r="G22" s="24">
        <f t="shared" ref="G22:G28" si="1">PRODUCT(F22,E22)</f>
        <v>600</v>
      </c>
      <c r="H22" s="3" t="s">
        <v>60</v>
      </c>
    </row>
    <row r="23" spans="2:8" ht="15.75" x14ac:dyDescent="0.3">
      <c r="B23" s="3"/>
      <c r="C23" s="3"/>
      <c r="D23" s="3" t="s">
        <v>27</v>
      </c>
      <c r="E23" s="21">
        <v>200</v>
      </c>
      <c r="F23" s="3">
        <v>6</v>
      </c>
      <c r="G23" s="24">
        <f t="shared" si="1"/>
        <v>1200</v>
      </c>
      <c r="H23" s="3" t="s">
        <v>61</v>
      </c>
    </row>
    <row r="24" spans="2:8" ht="15.75" x14ac:dyDescent="0.3">
      <c r="B24" s="3"/>
      <c r="C24" s="3"/>
      <c r="D24" s="3" t="s">
        <v>7</v>
      </c>
      <c r="E24" s="21">
        <v>0</v>
      </c>
      <c r="F24" s="3">
        <v>0</v>
      </c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>
        <v>0</v>
      </c>
      <c r="F25" s="3">
        <v>0</v>
      </c>
      <c r="G25" s="24">
        <v>0</v>
      </c>
      <c r="H25" s="3"/>
    </row>
    <row r="26" spans="2:8" ht="15.75" x14ac:dyDescent="0.3">
      <c r="B26" s="3"/>
      <c r="C26" s="3"/>
      <c r="D26" s="3" t="s">
        <v>28</v>
      </c>
      <c r="E26" s="21">
        <v>55</v>
      </c>
      <c r="F26" s="3">
        <v>5</v>
      </c>
      <c r="G26" s="24">
        <f t="shared" si="1"/>
        <v>275</v>
      </c>
      <c r="H26" s="3"/>
    </row>
    <row r="27" spans="2:8" ht="15.75" x14ac:dyDescent="0.3">
      <c r="B27" s="3"/>
      <c r="C27" s="3"/>
      <c r="D27" s="3" t="s">
        <v>9</v>
      </c>
      <c r="E27" s="21">
        <v>35</v>
      </c>
      <c r="F27" s="3"/>
      <c r="G27" s="24">
        <f t="shared" si="1"/>
        <v>35</v>
      </c>
      <c r="H27" s="3" t="s">
        <v>62</v>
      </c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1422.4</v>
      </c>
      <c r="F29" s="19"/>
      <c r="G29" s="24">
        <f>SUM(G20:G28)</f>
        <v>2642.4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6469.6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4334.6320000000005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2642.4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9112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6977.0320000000011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2134.9680000000003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78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2018-10-26T22:45:50Z</cp:lastPrinted>
  <dcterms:created xsi:type="dcterms:W3CDTF">2013-01-23T23:52:36Z</dcterms:created>
  <dcterms:modified xsi:type="dcterms:W3CDTF">2018-10-26T22:45:52Z</dcterms:modified>
</cp:coreProperties>
</file>