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7902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41" i="2"/>
  <c r="G36" i="2"/>
  <c r="G28" i="2"/>
  <c r="G27" i="2"/>
  <c r="G26" i="2"/>
  <c r="G25" i="2"/>
  <c r="G24" i="2"/>
  <c r="G23" i="2"/>
  <c r="G22" i="2"/>
  <c r="G29" i="2"/>
  <c r="G45" i="2"/>
  <c r="G16" i="2"/>
  <c r="G15" i="2"/>
  <c r="G13" i="2"/>
  <c r="G12" i="2"/>
  <c r="G11" i="2"/>
  <c r="G9" i="2"/>
  <c r="G7" i="2"/>
  <c r="G18" i="2"/>
  <c r="G43" i="2"/>
  <c r="E41" i="2"/>
  <c r="E29" i="2"/>
  <c r="E18" i="2"/>
  <c r="G47" i="2"/>
</calcChain>
</file>

<file path=xl/sharedStrings.xml><?xml version="1.0" encoding="utf-8"?>
<sst xmlns="http://schemas.openxmlformats.org/spreadsheetml/2006/main" count="90" uniqueCount="60">
  <si>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</si>
  <si>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</si>
  <si>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</si>
  <si>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</si>
  <si>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</si>
  <si>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</si>
  <si>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</si>
  <si>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</si>
  <si>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</si>
  <si>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</si>
  <si>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</si>
  <si>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</si>
  <si>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</si>
  <si>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</si>
  <si>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</si>
  <si>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</si>
  <si>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</si>
  <si>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</si>
  <si>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</si>
  <si>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</si>
  <si>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</si>
  <si>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</si>
  <si>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</si>
  <si>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</si>
  <si>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</si>
  <si>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</si>
  <si>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</si>
  <si>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</si>
  <si>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</si>
  <si>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</si>
  <si>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</si>
  <si>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</si>
  <si>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</si>
  <si>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</si>
  <si>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</si>
  <si>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</si>
  <si>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</si>
  <si>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</si>
  <si>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</si>
  <si>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</si>
  <si>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</si>
  <si>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</si>
  <si>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</si>
  <si>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</si>
  <si>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</si>
  <si>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</si>
  <si>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</si>
  <si>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</si>
  <si>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</si>
  <si>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</si>
  <si>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</si>
  <si>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</si>
  <si>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Number of Students Participating:5</t>
  </si>
  <si>
    <t>Activity Title:Attend Grace Hopper Conference</t>
  </si>
  <si>
    <t>IRA Proposal Sponsor Name:Jason Isaacs</t>
  </si>
  <si>
    <t>5 rooms for 4 nights</t>
  </si>
  <si>
    <t>$25 per person per day for 4 days</t>
  </si>
  <si>
    <t>Number of Faculty:1</t>
  </si>
  <si>
    <t>$300 - Roadrunner (CI to/from LAX) and $300 - Shuttle (Airport to/from Hotel)</t>
  </si>
  <si>
    <t>AY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</si>
</sst>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4">
    <cellStyle name="Followed Hyperlink" xfId="3" builtinId="9" hidden="1"/>
    <cellStyle name="Hyperlink" xfId="2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zoomScalePageLayoutView="187" workbookViewId="0">
      <selection activeCell="G10" sqref="G10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.710937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53</v>
      </c>
    </row>
    <row r="2" spans="2:12" ht="18.75" customHeight="1" x14ac:dyDescent="0.25">
      <c r="B2" s="62" t="s">
        <v>59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54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52</v>
      </c>
      <c r="G4" s="60"/>
      <c r="H4" s="61"/>
      <c r="L4" s="16"/>
    </row>
    <row r="5" spans="2:12" x14ac:dyDescent="0.25">
      <c r="E5" s="1" t="s">
        <v>1</v>
      </c>
      <c r="F5" s="41" t="s">
        <v>57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425</v>
      </c>
      <c r="F7" s="3">
        <v>5</v>
      </c>
      <c r="G7" s="24">
        <f>PRODUCT(F7,E7)</f>
        <v>2125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>
        <v>1</v>
      </c>
      <c r="G8" s="24">
        <f>SUM(E8*F8)</f>
        <v>10</v>
      </c>
      <c r="H8" s="39" t="s">
        <v>50</v>
      </c>
    </row>
    <row r="9" spans="2:12" ht="15.75" x14ac:dyDescent="0.3">
      <c r="B9" s="3"/>
      <c r="C9" s="3"/>
      <c r="D9" s="3" t="s">
        <v>6</v>
      </c>
      <c r="E9" s="21">
        <v>600</v>
      </c>
      <c r="F9" s="3">
        <v>1</v>
      </c>
      <c r="G9" s="24">
        <f t="shared" ref="G9:G17" si="0">PRODUCT(F9,E9)</f>
        <v>600</v>
      </c>
      <c r="H9" s="3" t="s">
        <v>58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150</v>
      </c>
      <c r="F11" s="3">
        <v>20</v>
      </c>
      <c r="G11" s="24">
        <f t="shared" si="0"/>
        <v>3000</v>
      </c>
      <c r="H11" s="3" t="s">
        <v>55</v>
      </c>
    </row>
    <row r="12" spans="2:12" ht="15.75" x14ac:dyDescent="0.3">
      <c r="B12" s="3"/>
      <c r="C12" s="3"/>
      <c r="D12" s="3" t="s">
        <v>7</v>
      </c>
      <c r="E12" s="21">
        <v>500</v>
      </c>
      <c r="F12" s="3">
        <v>5</v>
      </c>
      <c r="G12" s="24">
        <f t="shared" si="0"/>
        <v>2500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25</v>
      </c>
      <c r="F14" s="3">
        <v>20</v>
      </c>
      <c r="G14" s="24">
        <f t="shared" si="0"/>
        <v>500</v>
      </c>
      <c r="H14" s="39" t="s">
        <v>56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1710</v>
      </c>
      <c r="F18" s="5"/>
      <c r="G18" s="23">
        <f>SUM(G7:G17)</f>
        <v>8735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425</v>
      </c>
      <c r="F20" s="3">
        <v>1</v>
      </c>
      <c r="G20" s="24">
        <f>PRODUCT(E20,F20)</f>
        <v>425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150</v>
      </c>
      <c r="F23" s="3">
        <v>4</v>
      </c>
      <c r="G23" s="24">
        <f t="shared" si="1"/>
        <v>600</v>
      </c>
      <c r="H23" s="3"/>
    </row>
    <row r="24" spans="2:8" ht="15.75" x14ac:dyDescent="0.3">
      <c r="B24" s="3"/>
      <c r="C24" s="3"/>
      <c r="D24" s="3" t="s">
        <v>7</v>
      </c>
      <c r="E24" s="21">
        <v>1350</v>
      </c>
      <c r="F24" s="3">
        <v>1</v>
      </c>
      <c r="G24" s="24">
        <f t="shared" si="1"/>
        <v>1350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25</v>
      </c>
      <c r="F26" s="3">
        <v>4</v>
      </c>
      <c r="G26" s="24">
        <f t="shared" si="1"/>
        <v>100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1960</v>
      </c>
      <c r="F29" s="19"/>
      <c r="G29" s="24">
        <f>SUM(G20:G28)</f>
        <v>2475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8735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 t="s">
        <v>1</v>
      </c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2475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11210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/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 t="s">
        <v>1</v>
      </c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2018-10-11T23:17:54Z</cp:lastPrinted>
  <dcterms:created xsi:type="dcterms:W3CDTF">2013-01-23T23:52:36Z</dcterms:created>
  <dcterms:modified xsi:type="dcterms:W3CDTF">2018-10-11T23:17:57Z</dcterms:modified>
</cp:coreProperties>
</file>