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5" i="1" l="1"/>
  <c r="E30" i="1"/>
  <c r="E15" i="1"/>
  <c r="E31" i="1"/>
  <c r="E37" i="1"/>
  <c r="E39" i="1"/>
</calcChain>
</file>

<file path=xl/sharedStrings.xml><?xml version="1.0" encoding="utf-8"?>
<sst xmlns="http://schemas.openxmlformats.org/spreadsheetml/2006/main" count="46" uniqueCount="43">
  <si>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</si>
  <si>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</si>
  <si>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</si>
  <si>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</si>
  <si>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</si>
  <si>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</si>
  <si>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</si>
  <si>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</si>
  <si>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</si>
  <si>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</si>
  <si>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</si>
  <si>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</si>
  <si>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</si>
  <si>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</si>
  <si>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</si>
  <si>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</si>
  <si>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</si>
  <si>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</si>
  <si>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</si>
  <si>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</si>
  <si>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</si>
  <si>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</si>
  <si>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</si>
  <si>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</si>
  <si>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</si>
  <si>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</si>
  <si>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</si>
  <si>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</si>
  <si>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</si>
  <si>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</si>
  <si>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</si>
  <si>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</si>
  <si>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</si>
  <si>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</si>
  <si>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</si>
  <si>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</si>
  <si>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</si>
  <si>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</si>
  <si>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</si>
  <si>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</si>
  <si>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</si>
  <si>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travel expenses and artists stipend for Ms. Dahm, who will be commuting from Pacific Palisades ($2500 + $300 for mileage)</t>
  </si>
  <si>
    <t xml:space="preserve">$4000 each to cover air fare, lodging and artist stipends ($2500 each)  for Mr. Kellm and Mr. McGehee, who are travelling from Italy.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</si>
</sst>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13" zoomScaleNormal="100" zoomScalePageLayoutView="75" workbookViewId="0">
      <selection activeCell="A27" sqref="A27:XFD27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10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39.75" x14ac:dyDescent="0.3">
      <c r="A8" s="46">
        <v>613802</v>
      </c>
      <c r="B8" s="13"/>
      <c r="C8" s="36" t="s">
        <v>18</v>
      </c>
      <c r="D8" s="9"/>
      <c r="E8" s="89">
        <v>8000</v>
      </c>
      <c r="F8" s="5"/>
      <c r="G8" s="101" t="s">
        <v>42</v>
      </c>
    </row>
    <row r="9" spans="1:8" ht="39.75" x14ac:dyDescent="0.3">
      <c r="A9" s="46">
        <v>613802</v>
      </c>
      <c r="B9" s="13"/>
      <c r="C9" s="36" t="s">
        <v>18</v>
      </c>
      <c r="D9" s="9"/>
      <c r="E9" s="89">
        <v>2800</v>
      </c>
      <c r="F9" s="5"/>
      <c r="G9" s="101" t="s">
        <v>41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33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32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10800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>
        <v>50</v>
      </c>
      <c r="F18" s="5"/>
      <c r="G18" s="6"/>
    </row>
    <row r="19" spans="1:7" ht="15.75" x14ac:dyDescent="0.3">
      <c r="A19" s="46">
        <v>660017</v>
      </c>
      <c r="B19" s="41"/>
      <c r="C19" s="36" t="s">
        <v>40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>
        <v>40</v>
      </c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ht="15.75" x14ac:dyDescent="0.3">
      <c r="A25" s="46">
        <v>660890</v>
      </c>
      <c r="B25" s="41"/>
      <c r="C25" s="36" t="s">
        <v>4</v>
      </c>
      <c r="D25" s="9"/>
      <c r="E25" s="89"/>
      <c r="F25" s="5"/>
      <c r="G25" s="6"/>
    </row>
    <row r="26" spans="1:7" ht="15.75" x14ac:dyDescent="0.3">
      <c r="A26" s="50">
        <v>660003</v>
      </c>
      <c r="B26" s="13"/>
      <c r="C26" s="59" t="s">
        <v>21</v>
      </c>
      <c r="E26" s="93"/>
      <c r="G26" s="60"/>
    </row>
    <row r="27" spans="1:7" ht="15.75" x14ac:dyDescent="0.3">
      <c r="A27" s="50">
        <v>660003</v>
      </c>
      <c r="B27" s="13"/>
      <c r="C27" s="36" t="s">
        <v>19</v>
      </c>
      <c r="D27" s="9"/>
      <c r="E27" s="89"/>
      <c r="G27" s="60"/>
    </row>
    <row r="28" spans="1:7" x14ac:dyDescent="0.25">
      <c r="A28" s="50"/>
      <c r="B28" s="13"/>
      <c r="C28" s="42" t="s">
        <v>35</v>
      </c>
      <c r="D28" s="9"/>
      <c r="E28" s="94"/>
      <c r="F28" s="5"/>
      <c r="G28" s="6"/>
    </row>
    <row r="29" spans="1:7" ht="15.75" thickBot="1" x14ac:dyDescent="0.3">
      <c r="A29" s="50"/>
      <c r="B29" s="13"/>
      <c r="C29" s="87" t="s">
        <v>36</v>
      </c>
      <c r="D29" s="9"/>
      <c r="E29" s="90"/>
      <c r="F29" s="5"/>
      <c r="G29" s="6"/>
    </row>
    <row r="30" spans="1:7" ht="15.75" thickBot="1" x14ac:dyDescent="0.3">
      <c r="A30" s="47"/>
      <c r="B30" s="13"/>
      <c r="C30" s="40" t="s">
        <v>2</v>
      </c>
      <c r="D30" s="9"/>
      <c r="E30" s="91">
        <f>SUM(E18:E29)</f>
        <v>90</v>
      </c>
      <c r="F30" s="5"/>
      <c r="G30" s="6"/>
    </row>
    <row r="31" spans="1:7" ht="15.75" thickBot="1" x14ac:dyDescent="0.3">
      <c r="A31" s="24"/>
      <c r="B31" s="25"/>
      <c r="C31" s="26" t="s">
        <v>9</v>
      </c>
      <c r="D31" s="32"/>
      <c r="E31" s="91">
        <f>SUM(E15,E30)</f>
        <v>10890</v>
      </c>
      <c r="F31" s="65"/>
      <c r="G31" s="66"/>
    </row>
    <row r="32" spans="1:7" ht="15.75" thickBot="1" x14ac:dyDescent="0.3">
      <c r="A32" s="51"/>
    </row>
    <row r="33" spans="1:8" ht="33.75" thickBot="1" x14ac:dyDescent="0.4">
      <c r="A33" s="74"/>
      <c r="B33" s="70"/>
      <c r="C33" s="8" t="s">
        <v>37</v>
      </c>
      <c r="D33" s="71"/>
      <c r="E33" s="11" t="s">
        <v>8</v>
      </c>
      <c r="F33" s="71"/>
      <c r="G33" s="10" t="s">
        <v>6</v>
      </c>
    </row>
    <row r="34" spans="1:8" ht="15.75" x14ac:dyDescent="0.3">
      <c r="A34" s="45"/>
      <c r="B34" s="13"/>
      <c r="C34" s="43" t="s">
        <v>11</v>
      </c>
      <c r="D34" s="9"/>
      <c r="E34" s="95"/>
      <c r="F34" s="5"/>
      <c r="G34" s="6"/>
    </row>
    <row r="35" spans="1:8" ht="15.75" x14ac:dyDescent="0.3">
      <c r="A35" s="46"/>
      <c r="B35" s="13"/>
      <c r="C35" s="35" t="s">
        <v>12</v>
      </c>
      <c r="D35" s="9"/>
      <c r="E35" s="89"/>
      <c r="F35" s="5"/>
      <c r="G35" s="6"/>
    </row>
    <row r="36" spans="1:8" ht="16.5" thickBot="1" x14ac:dyDescent="0.35">
      <c r="A36" s="48"/>
      <c r="B36" s="13"/>
      <c r="C36" s="44" t="s">
        <v>13</v>
      </c>
      <c r="D36" s="9"/>
      <c r="E36" s="90"/>
      <c r="F36" s="5"/>
      <c r="G36" s="6"/>
    </row>
    <row r="37" spans="1:8" ht="15.75" thickBot="1" x14ac:dyDescent="0.3">
      <c r="A37" s="29"/>
      <c r="B37" s="25"/>
      <c r="C37" s="30" t="s">
        <v>10</v>
      </c>
      <c r="D37" s="79"/>
      <c r="E37" s="91">
        <f>SUM(E34:E36)</f>
        <v>0</v>
      </c>
      <c r="F37" s="5"/>
      <c r="G37" s="6"/>
    </row>
    <row r="38" spans="1:8" ht="16.5" thickBot="1" x14ac:dyDescent="0.35">
      <c r="A38" s="54"/>
      <c r="B38" s="27"/>
      <c r="C38" s="28"/>
      <c r="D38" s="22"/>
      <c r="E38" s="21"/>
      <c r="F38" s="5"/>
      <c r="G38" s="6"/>
    </row>
    <row r="39" spans="1:8" ht="16.5" thickBot="1" x14ac:dyDescent="0.3">
      <c r="A39" s="55"/>
      <c r="B39" s="13"/>
      <c r="C39" s="31" t="s">
        <v>38</v>
      </c>
      <c r="D39" s="23"/>
      <c r="E39" s="96">
        <f>E31-E37</f>
        <v>10890</v>
      </c>
      <c r="F39" s="16"/>
      <c r="G39" s="20"/>
    </row>
    <row r="40" spans="1:8" s="4" customFormat="1" ht="18" customHeight="1" thickBot="1" x14ac:dyDescent="0.4">
      <c r="A40" s="52"/>
      <c r="B40" s="53"/>
      <c r="C40" s="64"/>
      <c r="D40" s="62"/>
      <c r="E40" s="63"/>
      <c r="F40" s="67"/>
      <c r="G40" s="61"/>
      <c r="H40"/>
    </row>
    <row r="41" spans="1:8" ht="23.25" customHeight="1" thickBot="1" x14ac:dyDescent="0.3">
      <c r="A41" s="13"/>
      <c r="B41" s="13"/>
      <c r="C41" s="57" t="s">
        <v>39</v>
      </c>
      <c r="D41" s="13"/>
      <c r="E41" s="15"/>
      <c r="F41" s="16"/>
      <c r="G41" s="16"/>
    </row>
    <row r="42" spans="1:8" ht="15.75" x14ac:dyDescent="0.3">
      <c r="A42" s="45">
        <v>660832</v>
      </c>
      <c r="B42" s="75"/>
      <c r="C42" s="58" t="s">
        <v>3</v>
      </c>
      <c r="D42" s="76"/>
      <c r="E42" s="95"/>
      <c r="F42" s="77"/>
      <c r="G42" s="78"/>
    </row>
    <row r="43" spans="1:8" ht="15.75" x14ac:dyDescent="0.3">
      <c r="A43" s="49"/>
      <c r="B43" s="13"/>
      <c r="C43" s="81" t="s">
        <v>34</v>
      </c>
      <c r="D43" s="82"/>
      <c r="E43" s="93"/>
      <c r="F43" s="7"/>
      <c r="G43" s="83"/>
    </row>
    <row r="44" spans="1:8" ht="16.5" thickBot="1" x14ac:dyDescent="0.35">
      <c r="A44" s="49"/>
      <c r="B44" s="13"/>
      <c r="C44" s="81" t="s">
        <v>34</v>
      </c>
      <c r="D44" s="82"/>
      <c r="E44" s="93"/>
      <c r="F44" s="7"/>
      <c r="G44" s="83"/>
    </row>
    <row r="45" spans="1:8" ht="15.75" thickBot="1" x14ac:dyDescent="0.3">
      <c r="A45" s="24"/>
      <c r="B45" s="25"/>
      <c r="C45" s="26" t="s">
        <v>23</v>
      </c>
      <c r="D45" s="68"/>
      <c r="E45" s="91">
        <f>SUM(E42:E44)</f>
        <v>0</v>
      </c>
      <c r="F45" s="69"/>
      <c r="G45" s="66"/>
    </row>
    <row r="46" spans="1:8" ht="15.75" x14ac:dyDescent="0.3">
      <c r="A46" s="13"/>
      <c r="B46" s="13"/>
      <c r="C46" s="14"/>
      <c r="D46" s="13"/>
      <c r="E46" s="15"/>
      <c r="F46" s="16"/>
      <c r="G46" s="16"/>
    </row>
    <row r="47" spans="1:8" x14ac:dyDescent="0.25">
      <c r="A47" s="13"/>
      <c r="B47" s="13"/>
      <c r="C47" s="97"/>
      <c r="D47" s="98"/>
      <c r="E47" s="98"/>
      <c r="F47" s="98"/>
      <c r="G47" s="98"/>
    </row>
    <row r="48" spans="1:8" ht="33.75" customHeight="1" x14ac:dyDescent="0.25">
      <c r="A48" s="13"/>
      <c r="B48" s="13"/>
      <c r="C48" s="98"/>
      <c r="D48" s="98"/>
      <c r="E48" s="98"/>
      <c r="F48" s="98"/>
      <c r="G48" s="98"/>
    </row>
    <row r="49" spans="1:8" x14ac:dyDescent="0.25">
      <c r="A49" s="13"/>
      <c r="B49" s="13"/>
      <c r="C49" s="17"/>
      <c r="D49" s="13"/>
      <c r="E49" s="15"/>
      <c r="F49" s="16"/>
      <c r="G49" s="16"/>
    </row>
    <row r="56" spans="1:8" ht="15.75" x14ac:dyDescent="0.3">
      <c r="A56" s="13"/>
      <c r="B56" s="13"/>
      <c r="C56" s="14"/>
      <c r="D56" s="13"/>
      <c r="E56" s="15"/>
      <c r="F56" s="16"/>
      <c r="G56" s="16"/>
    </row>
    <row r="57" spans="1:8" ht="15.75" x14ac:dyDescent="0.3">
      <c r="A57" s="13"/>
      <c r="B57" s="13"/>
      <c r="C57" s="14"/>
      <c r="D57" s="13"/>
      <c r="E57" s="15"/>
      <c r="F57" s="16"/>
      <c r="G57" s="16"/>
      <c r="H57" s="1"/>
    </row>
    <row r="58" spans="1:8" x14ac:dyDescent="0.25">
      <c r="A58" s="13"/>
      <c r="B58" s="13"/>
      <c r="C58" s="17"/>
      <c r="D58" s="13"/>
      <c r="E58" s="15"/>
      <c r="F58" s="16"/>
      <c r="G58" s="16"/>
    </row>
    <row r="59" spans="1:8" x14ac:dyDescent="0.25">
      <c r="C59" s="3"/>
      <c r="D59" s="13"/>
      <c r="E59" s="13"/>
    </row>
  </sheetData>
  <mergeCells count="2">
    <mergeCell ref="C47:G48"/>
    <mergeCell ref="C2:G2"/>
  </mergeCells>
  <pageMargins left="0.2" right="0.5" top="0.5" bottom="0.3" header="0.3" footer="0.3"/>
  <pageSetup scale="91" fitToHeight="0" orientation="portrait" r:id="rId1"/>
  <headerFooter>
    <oddHeader>&amp;C&amp;G</oddHeader>
  </headerFooter>
  <rowBreaks count="1" manualBreakCount="1">
    <brk id="4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2018-10-11T23:13:11Z</cp:lastPrinted>
  <dcterms:created xsi:type="dcterms:W3CDTF">2013-01-23T23:52:36Z</dcterms:created>
  <dcterms:modified xsi:type="dcterms:W3CDTF">2018-10-11T23:13:13Z</dcterms:modified>
</cp:coreProperties>
</file>