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IRA Activities Requiring Travel" sheetId="2" r:id="rId1"/>
    <sheet name="Sheet2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2" l="1"/>
  <c r="G26" i="2" l="1"/>
  <c r="G28" i="2"/>
  <c r="G9" i="2"/>
  <c r="G14" i="2"/>
  <c r="G31" i="2"/>
  <c r="G43" i="2" s="1"/>
  <c r="G30" i="2"/>
  <c r="G29" i="2"/>
  <c r="E31" i="2"/>
  <c r="G37" i="2"/>
  <c r="G36" i="2"/>
  <c r="G35" i="2"/>
  <c r="G34" i="2"/>
  <c r="G33" i="2"/>
  <c r="G22" i="2"/>
  <c r="G21" i="2"/>
  <c r="G20" i="2"/>
  <c r="G19" i="2"/>
  <c r="G18" i="2"/>
  <c r="G17" i="2"/>
  <c r="G16" i="2"/>
  <c r="G10" i="2"/>
  <c r="G25" i="2"/>
  <c r="G27" i="2"/>
  <c r="G8" i="2"/>
  <c r="G7" i="2"/>
  <c r="E38" i="2"/>
  <c r="E23" i="2"/>
  <c r="G38" i="2" l="1"/>
  <c r="G23" i="2"/>
  <c r="G42" i="2" s="1"/>
  <c r="E12" i="2" l="1"/>
  <c r="G12" i="2"/>
  <c r="G40" i="2"/>
  <c r="G44" i="2"/>
</calcChain>
</file>

<file path=xl/sharedStrings.xml><?xml version="1.0" encoding="utf-8"?>
<sst xmlns="http://schemas.openxmlformats.org/spreadsheetml/2006/main" count="88" uniqueCount="68">
  <si>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</si>
  <si>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</si>
  <si>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</si>
  <si>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</si>
  <si>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</si>
  <si>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</si>
  <si>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</si>
  <si>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</si>
  <si>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</si>
  <si>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</si>
  <si>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</si>
  <si>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</si>
  <si>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</si>
  <si>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</si>
  <si>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</si>
  <si>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</si>
  <si>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</si>
  <si>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</si>
  <si>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</si>
  <si>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</si>
  <si>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</si>
  <si>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</si>
  <si>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</si>
  <si>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</si>
  <si>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</si>
  <si>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</si>
  <si>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</si>
  <si>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</si>
  <si>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</si>
  <si>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</si>
  <si>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</si>
  <si>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</si>
  <si>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</si>
  <si>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</si>
  <si>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</si>
  <si>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</si>
  <si>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</si>
  <si>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</si>
  <si>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</si>
  <si>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</si>
  <si>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</si>
  <si>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</si>
  <si>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</si>
  <si>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</si>
  <si>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</si>
  <si>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</si>
  <si>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</si>
  <si>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</si>
  <si>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</si>
  <si>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</si>
  <si>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</si>
  <si>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AY 2019 - 2020</t>
  </si>
  <si>
    <t>Activity Title: CI Mock Trial Program</t>
  </si>
  <si>
    <t>IRA Proposal Sponsor Name:  Tim Allison</t>
  </si>
  <si>
    <t>Number of Students Participating: 20+</t>
  </si>
  <si>
    <t>Number of Faculty: 1</t>
  </si>
  <si>
    <t>$450 2019/20 Am Mock Trial Assn Reg +  $125 2019/20- Regional Team Reg</t>
  </si>
  <si>
    <t>2 wooden name wedges used to identify pros/defense in competition</t>
  </si>
  <si>
    <t>DVD</t>
  </si>
  <si>
    <t>2018 Miami/Yale University U.S. v Parker Barrow National Championship DVD (to give students an understanding of what trial should look like at competition and use as a reference)</t>
  </si>
  <si>
    <t>Easel</t>
  </si>
  <si>
    <t>Heavy Duty Presentation Easel</t>
  </si>
  <si>
    <t>Binders/Yellow Pads/Supplies</t>
  </si>
  <si>
    <t>Est at 150/nt x 1 room x 2 nights</t>
  </si>
  <si>
    <t>15 pp/day x day for Competition Team of 14</t>
  </si>
  <si>
    <t>Est at 150/nt x 7 rooms x 2 nights  (Regional Competition Locations have not yet been determined).  Rooms Shared.</t>
  </si>
  <si>
    <t>Additional Travel</t>
  </si>
  <si>
    <t>Location of the Regioinal Comp not yet determined  Assumption is that CI Team will drive.  This line item is for gas/mileage, plus poss. of 1 extra hotel room if  team gender balance necessitates 1 room not be shared.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</si>
</sst>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7"/>
  <sheetViews>
    <sheetView tabSelected="1" topLeftCell="B35" zoomScaleNormal="100" workbookViewId="0">
      <selection activeCell="J56" sqref="J56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24</v>
      </c>
      <c r="C1" s="45"/>
      <c r="D1" s="45"/>
      <c r="E1" s="45"/>
      <c r="F1" s="18"/>
      <c r="G1" s="20"/>
      <c r="H1" s="36" t="s">
        <v>52</v>
      </c>
    </row>
    <row r="2" spans="2:12" ht="18.75" customHeight="1" x14ac:dyDescent="0.25">
      <c r="B2" s="49" t="s">
        <v>51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53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54</v>
      </c>
      <c r="G4" s="47"/>
      <c r="H4" s="48"/>
      <c r="L4" s="16"/>
    </row>
    <row r="5" spans="2:12" x14ac:dyDescent="0.25">
      <c r="E5" s="1" t="s">
        <v>1</v>
      </c>
      <c r="F5" s="46" t="s">
        <v>55</v>
      </c>
      <c r="G5" s="51"/>
      <c r="H5" s="52"/>
    </row>
    <row r="6" spans="2:12" x14ac:dyDescent="0.25">
      <c r="B6" s="2" t="s">
        <v>28</v>
      </c>
      <c r="C6" s="58" t="s">
        <v>25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27" x14ac:dyDescent="0.3">
      <c r="B7" s="3"/>
      <c r="C7" s="3"/>
      <c r="D7" s="3" t="s">
        <v>26</v>
      </c>
      <c r="E7" s="21">
        <v>2100</v>
      </c>
      <c r="F7" s="3"/>
      <c r="G7" s="24">
        <f t="shared" ref="G7:G10" si="0">PRODUCT(F7,E7)</f>
        <v>2100</v>
      </c>
      <c r="H7" s="40" t="s">
        <v>65</v>
      </c>
    </row>
    <row r="8" spans="2:12" ht="15.75" x14ac:dyDescent="0.3">
      <c r="B8" s="3"/>
      <c r="C8" s="3"/>
      <c r="D8" s="3" t="s">
        <v>7</v>
      </c>
      <c r="E8" s="21">
        <v>575</v>
      </c>
      <c r="F8" s="3"/>
      <c r="G8" s="24">
        <f t="shared" si="0"/>
        <v>575</v>
      </c>
      <c r="H8" s="3" t="s">
        <v>56</v>
      </c>
    </row>
    <row r="9" spans="2:12" ht="15.75" x14ac:dyDescent="0.3">
      <c r="B9" s="3"/>
      <c r="C9" s="3" t="s">
        <v>1</v>
      </c>
      <c r="D9" s="3" t="s">
        <v>27</v>
      </c>
      <c r="E9" s="21">
        <v>420</v>
      </c>
      <c r="F9" s="3"/>
      <c r="G9" s="24">
        <f t="shared" si="0"/>
        <v>420</v>
      </c>
      <c r="H9" s="39" t="s">
        <v>64</v>
      </c>
    </row>
    <row r="10" spans="2:12" ht="41.25" customHeight="1" x14ac:dyDescent="0.3">
      <c r="B10" s="4"/>
      <c r="C10" s="4"/>
      <c r="D10" s="3" t="s">
        <v>66</v>
      </c>
      <c r="E10" s="22">
        <v>500</v>
      </c>
      <c r="F10" s="5"/>
      <c r="G10" s="23">
        <f t="shared" si="0"/>
        <v>500</v>
      </c>
      <c r="H10" s="40" t="s">
        <v>67</v>
      </c>
    </row>
    <row r="12" spans="2:12" ht="15.75" x14ac:dyDescent="0.3">
      <c r="B12" s="4"/>
      <c r="C12" s="6"/>
      <c r="D12" s="11" t="s">
        <v>18</v>
      </c>
      <c r="E12" s="23">
        <f ca="1">SUM(E7:E28)</f>
        <v>3630</v>
      </c>
      <c r="F12" s="5"/>
      <c r="G12" s="23">
        <f ca="1">SUM(G7:G28)</f>
        <v>3665</v>
      </c>
      <c r="H12" s="5"/>
    </row>
    <row r="13" spans="2:12" x14ac:dyDescent="0.25">
      <c r="B13" s="2" t="s">
        <v>29</v>
      </c>
      <c r="C13" s="2" t="s">
        <v>12</v>
      </c>
      <c r="D13" s="2"/>
      <c r="E13" s="2" t="s">
        <v>2</v>
      </c>
      <c r="F13" s="2" t="s">
        <v>3</v>
      </c>
      <c r="G13" s="2" t="s">
        <v>4</v>
      </c>
      <c r="H13" s="2" t="s">
        <v>5</v>
      </c>
    </row>
    <row r="14" spans="2:12" ht="15.75" x14ac:dyDescent="0.3">
      <c r="B14" s="3"/>
      <c r="C14" s="3"/>
      <c r="D14" s="3" t="s">
        <v>0</v>
      </c>
      <c r="E14" s="21"/>
      <c r="F14" s="3"/>
      <c r="G14" s="24">
        <f>PRODUCT(E14,F14)</f>
        <v>0</v>
      </c>
      <c r="H14" s="3"/>
    </row>
    <row r="15" spans="2:12" ht="15.75" x14ac:dyDescent="0.3">
      <c r="B15" s="3"/>
      <c r="C15" s="3"/>
      <c r="D15" s="3" t="s">
        <v>42</v>
      </c>
      <c r="E15" s="21"/>
      <c r="F15" s="3"/>
      <c r="G15" s="24">
        <f>SUM(E15*F15)</f>
        <v>0</v>
      </c>
      <c r="H15" s="39" t="s">
        <v>49</v>
      </c>
    </row>
    <row r="16" spans="2:12" ht="15.75" x14ac:dyDescent="0.3">
      <c r="B16" s="3"/>
      <c r="C16" s="3"/>
      <c r="D16" s="3" t="s">
        <v>6</v>
      </c>
      <c r="E16" s="21"/>
      <c r="F16" s="3"/>
      <c r="G16" s="24">
        <f t="shared" ref="G16:G22" si="1">PRODUCT(F16,E16)</f>
        <v>0</v>
      </c>
      <c r="H16" s="3"/>
    </row>
    <row r="17" spans="2:9" ht="15.75" x14ac:dyDescent="0.3">
      <c r="B17" s="3"/>
      <c r="C17" s="3"/>
      <c r="D17" s="3" t="s">
        <v>26</v>
      </c>
      <c r="E17" s="21">
        <v>300</v>
      </c>
      <c r="F17" s="3"/>
      <c r="G17" s="24">
        <f t="shared" si="1"/>
        <v>300</v>
      </c>
      <c r="H17" s="3" t="s">
        <v>63</v>
      </c>
    </row>
    <row r="18" spans="2:9" ht="15.75" x14ac:dyDescent="0.3">
      <c r="B18" s="3"/>
      <c r="C18" s="3"/>
      <c r="D18" s="3" t="s">
        <v>7</v>
      </c>
      <c r="E18" s="21"/>
      <c r="F18" s="3"/>
      <c r="G18" s="24">
        <f t="shared" si="1"/>
        <v>0</v>
      </c>
      <c r="H18" s="3"/>
    </row>
    <row r="19" spans="2:9" ht="15.75" x14ac:dyDescent="0.3">
      <c r="B19" s="3"/>
      <c r="C19" s="3"/>
      <c r="D19" s="3" t="s">
        <v>8</v>
      </c>
      <c r="E19" s="21"/>
      <c r="F19" s="3"/>
      <c r="G19" s="24">
        <f t="shared" si="1"/>
        <v>0</v>
      </c>
      <c r="H19" s="3"/>
    </row>
    <row r="20" spans="2:9" ht="15.75" x14ac:dyDescent="0.3">
      <c r="B20" s="3"/>
      <c r="C20" s="3"/>
      <c r="D20" s="3" t="s">
        <v>27</v>
      </c>
      <c r="E20" s="21"/>
      <c r="F20" s="3"/>
      <c r="G20" s="24">
        <f t="shared" si="1"/>
        <v>0</v>
      </c>
      <c r="H20" s="3"/>
    </row>
    <row r="21" spans="2:9" ht="15.75" x14ac:dyDescent="0.3">
      <c r="B21" s="3"/>
      <c r="C21" s="3"/>
      <c r="D21" s="3" t="s">
        <v>9</v>
      </c>
      <c r="E21" s="21"/>
      <c r="F21" s="3"/>
      <c r="G21" s="24">
        <f t="shared" si="1"/>
        <v>0</v>
      </c>
      <c r="H21" s="3"/>
    </row>
    <row r="22" spans="2:9" ht="15.75" x14ac:dyDescent="0.3">
      <c r="B22" s="3"/>
      <c r="C22" s="3" t="s">
        <v>11</v>
      </c>
      <c r="D22" s="3"/>
      <c r="E22" s="21"/>
      <c r="F22" s="3"/>
      <c r="G22" s="24">
        <f t="shared" si="1"/>
        <v>0</v>
      </c>
      <c r="H22" s="3"/>
    </row>
    <row r="23" spans="2:9" ht="15.75" x14ac:dyDescent="0.3">
      <c r="B23" s="3"/>
      <c r="C23" s="3"/>
      <c r="D23" s="1" t="s">
        <v>19</v>
      </c>
      <c r="E23" s="24">
        <f>SUM(E14:E22)</f>
        <v>300</v>
      </c>
      <c r="F23" s="19"/>
      <c r="G23" s="24">
        <f>SUM(G14:G22)</f>
        <v>300</v>
      </c>
      <c r="H23" s="10"/>
    </row>
    <row r="24" spans="2:9" x14ac:dyDescent="0.25">
      <c r="B24" s="2" t="s">
        <v>30</v>
      </c>
      <c r="C24" s="2" t="s">
        <v>13</v>
      </c>
      <c r="D24" s="2"/>
      <c r="E24" s="7" t="s">
        <v>2</v>
      </c>
      <c r="F24" s="2" t="s">
        <v>3</v>
      </c>
      <c r="G24" s="2" t="s">
        <v>4</v>
      </c>
      <c r="H24" s="2" t="s">
        <v>5</v>
      </c>
    </row>
    <row r="25" spans="2:9" ht="15.75" x14ac:dyDescent="0.3">
      <c r="B25" s="3"/>
      <c r="C25" s="3" t="s">
        <v>1</v>
      </c>
      <c r="D25" s="3" t="s">
        <v>14</v>
      </c>
      <c r="E25" s="21">
        <v>250</v>
      </c>
      <c r="F25" s="3"/>
      <c r="G25" s="24">
        <f>PRODUCT(F25,E25)</f>
        <v>250</v>
      </c>
      <c r="H25" s="3" t="s">
        <v>62</v>
      </c>
    </row>
    <row r="26" spans="2:9" ht="39" customHeight="1" x14ac:dyDescent="0.3">
      <c r="B26" s="3"/>
      <c r="C26" s="3"/>
      <c r="D26" s="3" t="s">
        <v>58</v>
      </c>
      <c r="E26" s="21">
        <v>40</v>
      </c>
      <c r="F26" s="3"/>
      <c r="G26" s="24">
        <f>PRODUCT(F26,E26)</f>
        <v>40</v>
      </c>
      <c r="H26" s="40" t="s">
        <v>59</v>
      </c>
      <c r="I26" s="37"/>
    </row>
    <row r="27" spans="2:9" ht="15.75" x14ac:dyDescent="0.3">
      <c r="B27" s="3"/>
      <c r="C27" s="3"/>
      <c r="D27" s="3" t="s">
        <v>60</v>
      </c>
      <c r="E27" s="21">
        <v>140</v>
      </c>
      <c r="F27" s="3"/>
      <c r="G27" s="24">
        <f>PRODUCT(F27,E27)</f>
        <v>140</v>
      </c>
      <c r="H27" s="3" t="s">
        <v>61</v>
      </c>
    </row>
    <row r="28" spans="2:9" ht="15.75" x14ac:dyDescent="0.3">
      <c r="B28" s="4"/>
      <c r="C28" s="4" t="s">
        <v>11</v>
      </c>
      <c r="D28" s="30"/>
      <c r="E28" s="22">
        <v>35</v>
      </c>
      <c r="F28" s="5">
        <v>2</v>
      </c>
      <c r="G28" s="24">
        <f>PRODUCT(F28,E28)</f>
        <v>70</v>
      </c>
      <c r="H28" s="5" t="s">
        <v>57</v>
      </c>
    </row>
    <row r="29" spans="2:9" ht="27.75" customHeight="1" x14ac:dyDescent="0.3">
      <c r="B29" s="3"/>
      <c r="C29" s="3"/>
      <c r="D29" s="3" t="s">
        <v>48</v>
      </c>
      <c r="E29" s="21"/>
      <c r="F29" s="3"/>
      <c r="G29" s="24">
        <f t="shared" ref="G29:G30" si="2">PRODUCT(E29,F29)</f>
        <v>0</v>
      </c>
      <c r="H29" s="40" t="s">
        <v>50</v>
      </c>
    </row>
    <row r="30" spans="2:9" ht="15.75" x14ac:dyDescent="0.3">
      <c r="B30" s="3"/>
      <c r="C30" s="3" t="s">
        <v>11</v>
      </c>
      <c r="D30" s="3"/>
      <c r="E30" s="21"/>
      <c r="F30" s="3"/>
      <c r="G30" s="24">
        <f t="shared" si="2"/>
        <v>0</v>
      </c>
      <c r="H30" s="3"/>
    </row>
    <row r="31" spans="2:9" ht="15.75" x14ac:dyDescent="0.3">
      <c r="B31" s="3"/>
      <c r="C31" s="3"/>
      <c r="D31" s="1" t="s">
        <v>20</v>
      </c>
      <c r="E31" s="24">
        <f>SUM(E25:E30)</f>
        <v>465</v>
      </c>
      <c r="F31" s="19"/>
      <c r="G31" s="24">
        <f>SUM(E25:E30)</f>
        <v>465</v>
      </c>
      <c r="H31" s="3"/>
    </row>
    <row r="32" spans="2:9" x14ac:dyDescent="0.25">
      <c r="B32" s="2" t="s">
        <v>31</v>
      </c>
      <c r="C32" s="2" t="s">
        <v>16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 ht="15.75" x14ac:dyDescent="0.3">
      <c r="B33" s="3"/>
      <c r="C33" s="3"/>
      <c r="D33" s="3" t="s">
        <v>17</v>
      </c>
      <c r="E33" s="25"/>
      <c r="F33" s="3"/>
      <c r="G33" s="24">
        <f t="shared" ref="G33:G37" si="3">PRODUCT(F33,E33)</f>
        <v>0</v>
      </c>
      <c r="H33" s="3"/>
    </row>
    <row r="34" spans="2:8" ht="15.75" x14ac:dyDescent="0.3">
      <c r="B34" s="3"/>
      <c r="C34" s="3"/>
      <c r="D34" s="3" t="s">
        <v>22</v>
      </c>
      <c r="E34" s="21"/>
      <c r="F34" s="3"/>
      <c r="G34" s="24">
        <f t="shared" si="3"/>
        <v>0</v>
      </c>
      <c r="H34" s="3"/>
    </row>
    <row r="35" spans="2:8" ht="15.75" x14ac:dyDescent="0.3">
      <c r="B35" s="3"/>
      <c r="C35" s="3"/>
      <c r="D35" s="3" t="s">
        <v>10</v>
      </c>
      <c r="E35" s="21"/>
      <c r="F35" s="3"/>
      <c r="G35" s="24">
        <f t="shared" si="3"/>
        <v>0</v>
      </c>
      <c r="H35" s="3"/>
    </row>
    <row r="36" spans="2:8" ht="15.75" x14ac:dyDescent="0.3">
      <c r="B36" s="3"/>
      <c r="C36" s="3"/>
      <c r="D36" s="3" t="s">
        <v>23</v>
      </c>
      <c r="E36" s="21"/>
      <c r="F36" s="3"/>
      <c r="G36" s="24">
        <f t="shared" si="3"/>
        <v>0</v>
      </c>
      <c r="H36" s="3"/>
    </row>
    <row r="37" spans="2:8" ht="15.75" x14ac:dyDescent="0.3">
      <c r="B37" s="3"/>
      <c r="C37" s="3" t="s">
        <v>15</v>
      </c>
      <c r="D37" s="3"/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1" t="s">
        <v>21</v>
      </c>
      <c r="E38" s="24">
        <f>SUM(E33:E37)</f>
        <v>0</v>
      </c>
      <c r="F38" s="19"/>
      <c r="G38" s="24">
        <f>SUM(G33:G37)</f>
        <v>0</v>
      </c>
      <c r="H38" s="3"/>
    </row>
    <row r="39" spans="2:8" x14ac:dyDescent="0.25">
      <c r="B39" s="58" t="s">
        <v>36</v>
      </c>
      <c r="C39" s="51"/>
      <c r="D39" s="51"/>
      <c r="E39" s="51"/>
      <c r="F39" s="51"/>
      <c r="G39" s="51"/>
      <c r="H39" s="52"/>
    </row>
    <row r="40" spans="2:8" ht="15.75" x14ac:dyDescent="0.3">
      <c r="B40" s="33" t="s">
        <v>37</v>
      </c>
      <c r="C40" s="50" t="s">
        <v>41</v>
      </c>
      <c r="D40" s="51"/>
      <c r="E40" s="51"/>
      <c r="F40" s="52"/>
      <c r="G40" s="26">
        <f ca="1">G12</f>
        <v>3665</v>
      </c>
      <c r="H40" s="9"/>
    </row>
    <row r="41" spans="2:8" ht="15.75" x14ac:dyDescent="0.3">
      <c r="B41" s="38" t="s">
        <v>38</v>
      </c>
      <c r="C41" s="50" t="s">
        <v>43</v>
      </c>
      <c r="D41" s="53"/>
      <c r="E41" s="53"/>
      <c r="F41" s="54"/>
      <c r="G41" s="28"/>
      <c r="H41" s="15"/>
    </row>
    <row r="42" spans="2:8" ht="15.75" x14ac:dyDescent="0.3">
      <c r="B42" s="33" t="s">
        <v>39</v>
      </c>
      <c r="C42" s="50" t="s">
        <v>32</v>
      </c>
      <c r="D42" s="51"/>
      <c r="E42" s="51"/>
      <c r="F42" s="52"/>
      <c r="G42" s="26">
        <f>G23</f>
        <v>300</v>
      </c>
      <c r="H42" s="9" t="s">
        <v>33</v>
      </c>
    </row>
    <row r="43" spans="2:8" ht="15.75" x14ac:dyDescent="0.3">
      <c r="B43" s="33" t="s">
        <v>40</v>
      </c>
      <c r="C43" s="50" t="s">
        <v>34</v>
      </c>
      <c r="D43" s="51"/>
      <c r="E43" s="51"/>
      <c r="F43" s="52"/>
      <c r="G43" s="26">
        <f>G31</f>
        <v>465</v>
      </c>
      <c r="H43" s="9" t="s">
        <v>35</v>
      </c>
    </row>
    <row r="44" spans="2:8" ht="15.75" x14ac:dyDescent="0.3">
      <c r="B44" s="32"/>
      <c r="C44" s="59" t="s">
        <v>45</v>
      </c>
      <c r="D44" s="60"/>
      <c r="E44" s="60"/>
      <c r="F44" s="61"/>
      <c r="G44" s="27">
        <f ca="1">SUM(G40,G42,G43)</f>
        <v>4395</v>
      </c>
      <c r="H44" s="12"/>
    </row>
    <row r="45" spans="2:8" x14ac:dyDescent="0.25">
      <c r="B45" s="13"/>
      <c r="C45" s="57" t="s">
        <v>44</v>
      </c>
      <c r="D45" s="57"/>
      <c r="E45" s="57"/>
      <c r="F45" s="57"/>
      <c r="G45" s="29"/>
      <c r="H45" s="14"/>
    </row>
    <row r="46" spans="2:8" ht="15.75" x14ac:dyDescent="0.3">
      <c r="B46" s="8"/>
      <c r="C46" s="50" t="s">
        <v>46</v>
      </c>
      <c r="D46" s="51"/>
      <c r="E46" s="51"/>
      <c r="F46" s="52"/>
      <c r="G46" s="26"/>
      <c r="H46" s="15"/>
    </row>
    <row r="47" spans="2:8" ht="15.75" x14ac:dyDescent="0.3">
      <c r="B47" s="31"/>
      <c r="C47" s="50" t="s">
        <v>47</v>
      </c>
      <c r="D47" s="55"/>
      <c r="E47" s="55"/>
      <c r="F47" s="56"/>
      <c r="G47" s="26"/>
      <c r="H47" s="15"/>
    </row>
  </sheetData>
  <mergeCells count="17">
    <mergeCell ref="F5:H5"/>
    <mergeCell ref="C45:F45"/>
    <mergeCell ref="B39:H39"/>
    <mergeCell ref="C44:F44"/>
    <mergeCell ref="C42:F42"/>
    <mergeCell ref="C6:D6"/>
    <mergeCell ref="C46:F46"/>
    <mergeCell ref="C40:F40"/>
    <mergeCell ref="C43:F43"/>
    <mergeCell ref="C41:F41"/>
    <mergeCell ref="C47:F47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2019-03-20T19:51:31Z</cp:lastPrinted>
  <dcterms:created xsi:type="dcterms:W3CDTF">2013-01-23T23:52:36Z</dcterms:created>
  <dcterms:modified xsi:type="dcterms:W3CDTF">2019-03-20T19:51:42Z</dcterms:modified>
</cp:coreProperties>
</file>