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1400" windowHeight="11175"/>
  </bookViews>
  <sheets>
    <sheet name="Regular IRA budget" sheetId="1" r:id="rId1"/>
    <sheet name="Sheet3" sheetId="3" r:id="rId2"/>
  </sheets>
  <definedNames>
    <definedName name="_xlnm.Print_Area" localSheetId="0">'Regular IRA budget'!$A$1:$G$47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E45" i="1"/>
  <c r="E21" i="1"/>
  <c r="E29" i="1"/>
  <c r="E47" i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<sst xmlns="http://schemas.openxmlformats.org/spreadsheetml/2006/main" count="54" uniqueCount="50">
  <si>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</si>
  <si>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</si>
  <si>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</si>
  <si>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</si>
  <si>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</si>
  <si>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</si>
  <si>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</si>
  <si>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</si>
  <si>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</si>
  <si>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</si>
  <si>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</si>
  <si>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</si>
  <si>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</si>
  <si>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</si>
  <si>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</si>
  <si>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</si>
  <si>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</si>
  <si>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</si>
  <si>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</si>
  <si>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</si>
  <si>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</si>
  <si>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</si>
  <si>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</si>
  <si>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</si>
  <si>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</si>
  <si>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</si>
  <si>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</si>
  <si>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</si>
  <si>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</si>
  <si>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</si>
  <si>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</si>
  <si>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</si>
  <si>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</si>
  <si>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</si>
  <si>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</si>
  <si>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</si>
  <si>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</si>
  <si>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</si>
  <si>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</si>
  <si>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</si>
  <si>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Activity Title:  B Corp Roundtable </t>
  </si>
  <si>
    <t xml:space="preserve">Name of Sponsor: Maria Ballesteros-Sola </t>
  </si>
  <si>
    <t>Flyers &amp; Posters</t>
  </si>
  <si>
    <t>Food and refreshment - MVS School - 12$ * 60 attendees</t>
  </si>
  <si>
    <t xml:space="preserve">$12/hours * 3 h shuttle driver + 3h attendance </t>
  </si>
  <si>
    <t>$8*3</t>
  </si>
  <si>
    <t xml:space="preserve">Petit Salon </t>
  </si>
  <si>
    <t xml:space="preserve">CI swag for speakers (25*5 speakers) </t>
  </si>
  <si>
    <t>5 *12$ VIP parking for roundtable participants + 3$*25 for community members</t>
  </si>
  <si>
    <t xml:space="preserve">Speakers will participate for free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</si>
</sst>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PageLayoutView="75" workbookViewId="0">
      <selection activeCell="L16" sqref="L16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>
        <v>125</v>
      </c>
      <c r="F14" s="5"/>
      <c r="G14" s="6" t="s">
        <v>47</v>
      </c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125</v>
      </c>
      <c r="F15" s="5"/>
      <c r="G15" s="6" t="s">
        <v>49</v>
      </c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125</v>
      </c>
      <c r="F18" s="5"/>
      <c r="G18" s="6" t="s">
        <v>42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>
        <f>8*3</f>
        <v>24</v>
      </c>
      <c r="F21" s="5"/>
      <c r="G21" s="6" t="s">
        <v>45</v>
      </c>
    </row>
    <row r="22" spans="1:7" ht="15.75" x14ac:dyDescent="0.3">
      <c r="A22" s="46">
        <v>660835</v>
      </c>
      <c r="B22" s="13"/>
      <c r="C22" s="36" t="s">
        <v>20</v>
      </c>
      <c r="D22" s="9"/>
      <c r="E22" s="89">
        <f>12*6</f>
        <v>72</v>
      </c>
      <c r="G22" t="s">
        <v>44</v>
      </c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>
        <v>250</v>
      </c>
      <c r="F26" s="5"/>
      <c r="G26" s="6" t="s">
        <v>46</v>
      </c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f>12*5 + 3*25</f>
        <v>135</v>
      </c>
      <c r="F29" s="5"/>
      <c r="G29" s="6" t="s">
        <v>48</v>
      </c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606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731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731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>
        <f>12*60</f>
        <v>720</v>
      </c>
      <c r="F45" s="7"/>
      <c r="G45" s="83" t="s">
        <v>43</v>
      </c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720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honeticPr fontId="21" type="noConversion"/>
  <pageMargins left="0.2" right="0.5" top="0.5" bottom="0.3" header="0.3" footer="0.3"/>
  <pageSetup scale="94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Regular IRA budget</vt:lpstr>
      <vt:lpstr>Sheet3</vt:lpstr>
      <vt:lpstr>'Regular IRA budget'!Print_Area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2019-03-19T16:24:25Z</cp:lastPrinted>
  <dcterms:created xsi:type="dcterms:W3CDTF">2013-01-23T23:52:36Z</dcterms:created>
  <dcterms:modified xsi:type="dcterms:W3CDTF">2019-03-19T16:24:33Z</dcterms:modified>
</cp:coreProperties>
</file>