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8" i="2"/>
  <c r="G47" i="2"/>
</calcChain>
</file>

<file path=xl/sharedStrings.xml><?xml version="1.0" encoding="utf-8"?>
<sst xmlns="http://schemas.openxmlformats.org/spreadsheetml/2006/main" count="90" uniqueCount="63">
  <si>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</si>
  <si>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</si>
  <si>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</si>
  <si>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</si>
  <si>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</si>
  <si>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</si>
  <si>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</si>
  <si>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</si>
  <si>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</si>
  <si>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</si>
  <si>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</si>
  <si>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</si>
  <si>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</si>
  <si>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</si>
  <si>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</si>
  <si>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</si>
  <si>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</si>
  <si>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</si>
  <si>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</si>
  <si>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</si>
  <si>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</si>
  <si>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</si>
  <si>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</si>
  <si>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</si>
  <si>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</si>
  <si>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</si>
  <si>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</si>
  <si>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</si>
  <si>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</si>
  <si>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</si>
  <si>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</si>
  <si>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</si>
  <si>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</si>
  <si>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</si>
  <si>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</si>
  <si>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</si>
  <si>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</si>
  <si>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</si>
  <si>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</si>
  <si>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</si>
  <si>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</si>
  <si>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</si>
  <si>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</si>
  <si>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</si>
  <si>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</si>
  <si>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</si>
  <si>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</si>
  <si>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</si>
  <si>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</si>
  <si>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</si>
  <si>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</si>
  <si>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</si>
  <si>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</si>
  <si>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</si>
  <si>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</si>
  <si>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</si>
  <si>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if traveling to SRI, please note a $5 per person/per day fee (commonly $15/person for 3-day trips)</t>
  </si>
  <si>
    <t>Activity Title: SACNAS Conference</t>
  </si>
  <si>
    <t>IRA Proposal Sponsor Name: Dr. Caryl Ann Becerra</t>
  </si>
  <si>
    <t>Number of Students Participating: 15</t>
  </si>
  <si>
    <t>Number of Faculty: 1</t>
  </si>
  <si>
    <t>Roundtrip airfare from LAX to Honolulu, HI</t>
  </si>
  <si>
    <t>Round trip shuttle service from CI to LAX &amp; Honolulu Airport to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</si>
</sst>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3" borderId="1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12" workbookViewId="0">
      <selection activeCell="F12" sqref="F12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57</v>
      </c>
    </row>
    <row r="2" spans="2:12" ht="18.75" customHeight="1" x14ac:dyDescent="0.25">
      <c r="B2" s="62" t="s">
        <v>54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58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59</v>
      </c>
      <c r="G4" s="60"/>
      <c r="H4" s="61"/>
      <c r="L4" s="16"/>
    </row>
    <row r="5" spans="2:12" x14ac:dyDescent="0.25">
      <c r="E5" s="1" t="s">
        <v>1</v>
      </c>
      <c r="F5" s="41" t="s">
        <v>60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537</v>
      </c>
      <c r="F7" s="3">
        <v>35</v>
      </c>
      <c r="G7" s="24">
        <f>PRODUCT(F7,E7)</f>
        <v>18795</v>
      </c>
      <c r="H7" s="3" t="s">
        <v>61</v>
      </c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>
        <v>100</v>
      </c>
      <c r="F9" s="3">
        <v>35</v>
      </c>
      <c r="G9" s="24">
        <f t="shared" ref="G9:G17" si="0">PRODUCT(F9,E9)</f>
        <v>3500</v>
      </c>
      <c r="H9" s="3" t="s">
        <v>62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>
        <v>200</v>
      </c>
      <c r="F11" s="3">
        <v>35</v>
      </c>
      <c r="G11" s="24">
        <f t="shared" si="0"/>
        <v>7000</v>
      </c>
      <c r="H11" s="40" t="s">
        <v>56</v>
      </c>
    </row>
    <row r="12" spans="2:12" ht="15.75" x14ac:dyDescent="0.3">
      <c r="B12" s="3"/>
      <c r="C12" s="3"/>
      <c r="D12" s="3" t="s">
        <v>7</v>
      </c>
      <c r="E12" s="21">
        <v>440</v>
      </c>
      <c r="F12" s="3">
        <v>35</v>
      </c>
      <c r="G12" s="24">
        <f t="shared" si="0"/>
        <v>15400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1287</v>
      </c>
      <c r="F18" s="5"/>
      <c r="G18" s="23">
        <f>SUM(G7:G17)</f>
        <v>44695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>
        <v>537</v>
      </c>
      <c r="F20" s="3">
        <v>5</v>
      </c>
      <c r="G20" s="24">
        <f>PRODUCT(E20,F20)</f>
        <v>2685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200</v>
      </c>
      <c r="F23" s="3">
        <v>5</v>
      </c>
      <c r="G23" s="24">
        <f t="shared" si="1"/>
        <v>1000</v>
      </c>
      <c r="H23" s="3"/>
    </row>
    <row r="24" spans="2:8" ht="15.75" x14ac:dyDescent="0.3">
      <c r="B24" s="3"/>
      <c r="C24" s="3"/>
      <c r="D24" s="3" t="s">
        <v>7</v>
      </c>
      <c r="E24" s="21">
        <v>645</v>
      </c>
      <c r="F24" s="3">
        <v>4</v>
      </c>
      <c r="G24" s="24">
        <f t="shared" si="1"/>
        <v>2580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1392</v>
      </c>
      <c r="F29" s="19"/>
      <c r="G29" s="24">
        <f>SUM(G20:G28)</f>
        <v>6265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50</v>
      </c>
      <c r="E32" s="21"/>
      <c r="F32" s="3"/>
      <c r="G32" s="24">
        <f t="shared" ref="G32:G33" si="2">PRODUCT(E32,F32)</f>
        <v>0</v>
      </c>
      <c r="H32" s="40" t="s">
        <v>52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44695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/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6265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50960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>
        <f>SUM(G44,G45,G46)</f>
        <v>6265</v>
      </c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/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2019-03-21T19:26:53Z</cp:lastPrinted>
  <dcterms:created xsi:type="dcterms:W3CDTF">2013-01-23T23:52:36Z</dcterms:created>
  <dcterms:modified xsi:type="dcterms:W3CDTF">2019-03-21T19:27:05Z</dcterms:modified>
</cp:coreProperties>
</file>