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rk.england\Dropbox (CSUCI)\FY 2021 Emergent Planning Cycle\"/>
    </mc:Choice>
  </mc:AlternateContent>
  <bookViews>
    <workbookView xWindow="0" yWindow="0" windowWidth="19200" windowHeight="6900"/>
  </bookViews>
  <sheets>
    <sheet name="Reviewer_1" sheetId="2" r:id="rId1"/>
    <sheet name="Reviewer Summary" sheetId="5" r:id="rId2"/>
    <sheet name="Summary Chart" sheetId="7" r:id="rId3"/>
  </sheets>
  <definedNames>
    <definedName name="_xlnm._FilterDatabase" localSheetId="0" hidden="1">Reviewer_1!$B$13:$I$21</definedName>
    <definedName name="_xlnm.Print_Area" localSheetId="1">'Reviewer Summary'!$A$1:$I$21</definedName>
  </definedNames>
  <calcPr calcId="162913"/>
</workbook>
</file>

<file path=xl/calcChain.xml><?xml version="1.0" encoding="utf-8"?>
<calcChain xmlns="http://schemas.openxmlformats.org/spreadsheetml/2006/main">
  <c r="H5" i="5" l="1"/>
  <c r="E5" i="5"/>
  <c r="F5" i="5"/>
  <c r="G5" i="5"/>
  <c r="D5" i="5"/>
  <c r="C5" i="5"/>
  <c r="H14" i="5" l="1"/>
  <c r="H15" i="5"/>
  <c r="H16" i="5"/>
  <c r="H17" i="5"/>
  <c r="H18" i="5"/>
  <c r="H19" i="5"/>
  <c r="H20" i="5"/>
  <c r="H21" i="5"/>
  <c r="G21" i="5"/>
  <c r="G20" i="5"/>
  <c r="G19" i="5"/>
  <c r="G18" i="5"/>
  <c r="G17" i="5"/>
  <c r="G16" i="5"/>
  <c r="G15" i="5"/>
  <c r="G14" i="5"/>
  <c r="I14" i="2" l="1"/>
  <c r="B15" i="5" l="1"/>
  <c r="B16" i="5"/>
  <c r="B17" i="5"/>
  <c r="B18" i="5"/>
  <c r="B19" i="5"/>
  <c r="B20" i="5"/>
  <c r="B21" i="5"/>
  <c r="B14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I16" i="5" l="1"/>
  <c r="I18" i="5"/>
  <c r="I20" i="5"/>
  <c r="I15" i="5"/>
  <c r="I19" i="5"/>
  <c r="I21" i="5"/>
  <c r="I17" i="5"/>
  <c r="I14" i="5"/>
  <c r="I21" i="2"/>
  <c r="I20" i="2"/>
  <c r="I19" i="2"/>
  <c r="I18" i="2"/>
  <c r="I17" i="2"/>
  <c r="I16" i="2"/>
  <c r="I15" i="2"/>
</calcChain>
</file>

<file path=xl/sharedStrings.xml><?xml version="1.0" encoding="utf-8"?>
<sst xmlns="http://schemas.openxmlformats.org/spreadsheetml/2006/main" count="107" uniqueCount="58">
  <si>
    <t>Possible Scores</t>
  </si>
  <si>
    <t>Initial - 1</t>
  </si>
  <si>
    <t>It is not clear what funding plan exists to support this effort long term.</t>
  </si>
  <si>
    <t>Emerging - 2</t>
  </si>
  <si>
    <t>Short-term funding plan exists but long-term plan does not.</t>
  </si>
  <si>
    <t>Developed - 3</t>
  </si>
  <si>
    <t>Short term funding plan exists and long term funding plan is proposed.</t>
  </si>
  <si>
    <t>Highly Developed - 4</t>
  </si>
  <si>
    <t>Long term, base funding exists for this program and is already budgeted within the organization.</t>
  </si>
  <si>
    <t>Score 1-4</t>
  </si>
  <si>
    <t>Total weighted score</t>
  </si>
  <si>
    <t>Proposal Titles</t>
  </si>
  <si>
    <t>Average Reviewer Scores</t>
  </si>
  <si>
    <t>Weighted Sum of Average Scores</t>
  </si>
  <si>
    <t>Proposal 1</t>
  </si>
  <si>
    <t>Proposal 2</t>
  </si>
  <si>
    <t>Proposal 3</t>
  </si>
  <si>
    <t>Proposal 4</t>
  </si>
  <si>
    <t>Proposal 5</t>
  </si>
  <si>
    <t>Proposal 6</t>
  </si>
  <si>
    <t>Proposal 7</t>
  </si>
  <si>
    <t>Proposal 8</t>
  </si>
  <si>
    <t>Enrollment Management</t>
  </si>
  <si>
    <t>Data Driven Decision Making</t>
  </si>
  <si>
    <t>Administrative Barriers</t>
  </si>
  <si>
    <t>Funding Need - 20%</t>
  </si>
  <si>
    <t>Request indirectly relates to SAP.</t>
  </si>
  <si>
    <t>Request directly relates to SAP.</t>
  </si>
  <si>
    <t>Request embodies SAP and will have a meaningful student impact</t>
  </si>
  <si>
    <t>It is not clearly stated if request directly or indirectly relates to SAP</t>
  </si>
  <si>
    <t>It is not clearly stated if request directly or indirectly will enhance student access to courses</t>
  </si>
  <si>
    <t>Request will have marginal impact on course offerings</t>
  </si>
  <si>
    <t>It is not clearly stated if request directly or indirectly will foster a strong sense of belongingness on campus</t>
  </si>
  <si>
    <t>Request outlines an opportunity to improve belongingness on campus</t>
  </si>
  <si>
    <t>Request will exceed the standard approach for building a strong sense of belongingness on campus.</t>
  </si>
  <si>
    <t xml:space="preserve">It is not clear how the request uses data driven decision making </t>
  </si>
  <si>
    <t>Demonstrates direct connection to data driven decision points that will lead to desired outcomes</t>
  </si>
  <si>
    <t>Connects multiple data points that clearly show connections to successful academic support programs</t>
  </si>
  <si>
    <t xml:space="preserve">Request provides limited data in support of initiatives </t>
  </si>
  <si>
    <t>Request will have a broad and far reaching impact that will lead to clear student success outcomes</t>
  </si>
  <si>
    <t>Supporting Academic Preparation</t>
  </si>
  <si>
    <t>Request does not address removing administrative barriers</t>
  </si>
  <si>
    <t>Request identifies administrative barriers but will have a limited effect in reducing or eliminating such barriers</t>
  </si>
  <si>
    <t>Request demonstrates a clear pathway to reducing course bottlenecks over time</t>
  </si>
  <si>
    <t>Request demonstrates a clear pathway to  improving belongingness on campus</t>
  </si>
  <si>
    <t>Request will lead to substantive removal of administrative barriers leading to positive student success outcomes</t>
  </si>
  <si>
    <t>Request will have an immediate impact on eliminating course bottlenecks</t>
  </si>
  <si>
    <t>Proposal Structure</t>
  </si>
  <si>
    <t xml:space="preserve">Student Engagement &amp; Well Being </t>
  </si>
  <si>
    <t>Student Engagement &amp; Well Being</t>
  </si>
  <si>
    <t>FY 2021 Emergent Proposal Scoring Rubric</t>
  </si>
  <si>
    <r>
      <rPr>
        <b/>
        <sz val="16"/>
        <color rgb="FFFF0000"/>
        <rFont val="Calibri"/>
        <family val="2"/>
      </rPr>
      <t>Enrollment Management</t>
    </r>
    <r>
      <rPr>
        <b/>
        <sz val="16"/>
        <color rgb="FF000000"/>
        <rFont val="Calibri"/>
        <family val="2"/>
      </rPr>
      <t xml:space="preserve">
Ensure students are able to enroll in the courses they need when they need them
</t>
    </r>
  </si>
  <si>
    <r>
      <rPr>
        <b/>
        <sz val="16"/>
        <color rgb="FFFF0000"/>
        <rFont val="Calibri"/>
        <family val="2"/>
      </rPr>
      <t xml:space="preserve">Student Engagement &amp; Well Being </t>
    </r>
    <r>
      <rPr>
        <b/>
        <sz val="16"/>
        <color rgb="FF000000"/>
        <rFont val="Calibri"/>
        <family val="2"/>
      </rPr>
      <t xml:space="preserve">
Continue to address the well-being of all students while fostering a strong sense of belongingness on campus
</t>
    </r>
  </si>
  <si>
    <r>
      <rPr>
        <b/>
        <sz val="16"/>
        <color rgb="FFFF0000"/>
        <rFont val="Calibri"/>
        <family val="2"/>
      </rPr>
      <t>Data Driven Decision Making</t>
    </r>
    <r>
      <rPr>
        <b/>
        <sz val="16"/>
        <color rgb="FF000000"/>
        <rFont val="Calibri"/>
        <family val="2"/>
      </rPr>
      <t xml:space="preserve">
Use evidence and data to identify and advance the most successful academic support programs</t>
    </r>
  </si>
  <si>
    <r>
      <rPr>
        <b/>
        <sz val="16"/>
        <color rgb="FFFF0000"/>
        <rFont val="Calibri"/>
        <family val="2"/>
      </rPr>
      <t>Administrative Barriers</t>
    </r>
    <r>
      <rPr>
        <b/>
        <sz val="16"/>
        <color rgb="FF000000"/>
        <rFont val="Calibri"/>
        <family val="2"/>
      </rPr>
      <t xml:space="preserve">
Identifies and removes unnecessary administrative barriers</t>
    </r>
  </si>
  <si>
    <t>FY 2021 Emergent Proposal Scoring Rubric - SUMMARY</t>
  </si>
  <si>
    <t>GI2025 Goals &amp; Objectives - 80%</t>
  </si>
  <si>
    <r>
      <rPr>
        <b/>
        <sz val="16"/>
        <color rgb="FFFF0000"/>
        <rFont val="Calibri"/>
        <family val="2"/>
      </rPr>
      <t>Supporting Academic Preparation</t>
    </r>
    <r>
      <rPr>
        <b/>
        <sz val="16"/>
        <color rgb="FF000000"/>
        <rFont val="Calibri"/>
        <family val="2"/>
      </rPr>
      <t xml:space="preserve">
Provide all students including those who arrive academically underprepared, the opportunity and support needed to complete 30 college level semester credits before beginning their second 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</si>
</sst>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Arial Narrow"/>
      <family val="2"/>
    </font>
    <font>
      <b/>
      <sz val="14"/>
      <color rgb="FFFFFFFF"/>
      <name val="Calibri"/>
      <family val="2"/>
    </font>
    <font>
      <b/>
      <sz val="16"/>
      <color rgb="FFFF0000"/>
      <name val="Calibri"/>
      <family val="2"/>
    </font>
    <font>
      <sz val="16"/>
      <color rgb="FF000000"/>
      <name val="Arial Narrow"/>
      <family val="2"/>
    </font>
    <font>
      <b/>
      <sz val="12"/>
      <color theme="0"/>
      <name val="Calibri"/>
      <family val="2"/>
    </font>
    <font>
      <sz val="16"/>
      <color rgb="FF000000"/>
      <name val="Calibri"/>
      <family val="2"/>
    </font>
    <font>
      <b/>
      <sz val="3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164" fontId="2" fillId="6" borderId="17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center" vertical="center"/>
    </xf>
    <xf numFmtId="164" fontId="3" fillId="7" borderId="11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7" borderId="14" xfId="0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0" fillId="0" borderId="0" xfId="0" applyFont="1" applyAlignment="1"/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/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65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0000"/>
          <bgColor rgb="FF000000"/>
        </patternFill>
      </fill>
    </dxf>
  </dxfs>
  <tableStyles count="2">
    <tableStyle name="Reviewer Summary-style" pivot="0" count="3">
      <tableStyleElement type="headerRow" dxfId="16"/>
      <tableStyleElement type="firstRowStripe" dxfId="15"/>
      <tableStyleElement type="secondRowStripe" dxfId="14"/>
    </tableStyle>
    <tableStyle name="Reviewer Summary-style 2" pivot="0" count="3">
      <tableStyleElement type="headerRow" dxfId="13"/>
      <tableStyleElement type="firstRowStripe" dxfId="12"/>
      <tableStyleElement type="secondRowStripe" dxfId="11"/>
    </tableStyle>
  </tableStyles>
  <colors>
    <mruColors>
      <color rgb="FFFFCC99"/>
      <color rgb="FFFF99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5422353540315138E-2"/>
          <c:y val="7.405631980104728E-2"/>
          <c:w val="0.94708848364897957"/>
          <c:h val="0.7237614819467864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C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'Reviewer Summary'!$B$14:$B$21</c:f>
              <c:strCache>
                <c:ptCount val="8"/>
                <c:pt idx="0">
                  <c:v>Proposal 1</c:v>
                </c:pt>
                <c:pt idx="1">
                  <c:v>Proposal 2</c:v>
                </c:pt>
                <c:pt idx="2">
                  <c:v>Proposal 3</c:v>
                </c:pt>
                <c:pt idx="3">
                  <c:v>Proposal 4</c:v>
                </c:pt>
                <c:pt idx="4">
                  <c:v>Proposal 5</c:v>
                </c:pt>
                <c:pt idx="5">
                  <c:v>Proposal 6</c:v>
                </c:pt>
                <c:pt idx="6">
                  <c:v>Proposal 7</c:v>
                </c:pt>
                <c:pt idx="7">
                  <c:v>Proposal 8</c:v>
                </c:pt>
              </c:strCache>
            </c:strRef>
          </c:cat>
          <c:val>
            <c:numRef>
              <c:f>'Reviewer Summary'!$I$14:$I$21</c:f>
              <c:numCache>
                <c:formatCode>0.0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BFA-4E1E-9414-81F4C1BE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783362"/>
        <c:axId val="159228277"/>
      </c:barChart>
      <c:catAx>
        <c:axId val="14287833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Emergent Proposal  Weighted Average Scores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400" b="1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9228277"/>
        <c:crosses val="autoZero"/>
        <c:auto val="1"/>
        <c:lblAlgn val="ctr"/>
        <c:lblOffset val="100"/>
        <c:noMultiLvlLbl val="1"/>
      </c:catAx>
      <c:valAx>
        <c:axId val="159228277"/>
        <c:scaling>
          <c:orientation val="minMax"/>
          <c:max val="42"/>
          <c:min val="8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F2F2F2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Weighted Average Proposal score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28783362"/>
        <c:crosses val="autoZero"/>
        <c:crossBetween val="between"/>
        <c:majorUnit val="5.666666666666667"/>
        <c:minorUnit val="1.8888888888888891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984" cy="6287541"/>
    <xdr:graphicFrame macro="">
      <xdr:nvGraphicFramePr>
        <xdr:cNvPr id="2" name="Chart 1" title="Chart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_2" displayName="Table_2" ref="B13:I21" headerRowCount="0" headerRowDxfId="10" dataDxfId="9" totalsRowDxfId="8">
  <tableColumns count="8">
    <tableColumn id="1" name="Column1" dataDxfId="7"/>
    <tableColumn id="2" name="Column2" dataDxfId="6"/>
    <tableColumn id="3" name="Column3" dataDxfId="5"/>
    <tableColumn id="4" name="Column4" dataDxfId="4"/>
    <tableColumn id="5" name="Column5" dataDxfId="3"/>
    <tableColumn id="6" name="Column6" dataDxfId="2"/>
    <tableColumn id="11" name="Column11" dataDxfId="1"/>
    <tableColumn id="12" name="Column12" dataDxfId="0">
      <calculatedColumnFormula>SUMPRODUCT(C13:G13*10,$C$5:$G$5)</calculatedColumnFormula>
    </tableColumn>
  </tableColumns>
  <tableStyleInfo name="Reviewer Summar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2"/>
  <sheetViews>
    <sheetView tabSelected="1" view="pageBreakPreview" zoomScale="60" zoomScaleNormal="82" workbookViewId="0">
      <selection activeCell="C6" sqref="C6"/>
    </sheetView>
  </sheetViews>
  <sheetFormatPr defaultColWidth="14.42578125" defaultRowHeight="15" customHeight="1" x14ac:dyDescent="0.25"/>
  <cols>
    <col min="1" max="1" width="5.42578125" customWidth="1"/>
    <col min="2" max="2" width="20.7109375" customWidth="1"/>
    <col min="3" max="6" width="41.7109375" customWidth="1"/>
    <col min="7" max="8" width="41.7109375" style="16" customWidth="1"/>
    <col min="9" max="9" width="15.42578125" customWidth="1"/>
    <col min="10" max="23" width="8.7109375" customWidth="1"/>
  </cols>
  <sheetData>
    <row r="1" spans="1:23" s="17" customFormat="1" ht="15" customHeight="1" x14ac:dyDescent="0.25"/>
    <row r="2" spans="1:23" s="12" customFormat="1" ht="46.5" x14ac:dyDescent="0.25">
      <c r="C2" s="58" t="s">
        <v>50</v>
      </c>
      <c r="D2" s="58"/>
      <c r="E2" s="58"/>
      <c r="F2" s="58"/>
      <c r="G2" s="58"/>
      <c r="H2" s="58"/>
    </row>
    <row r="3" spans="1:23" s="14" customFormat="1" ht="30" customHeight="1" thickBot="1" x14ac:dyDescent="0.3">
      <c r="C3" s="15"/>
    </row>
    <row r="4" spans="1:23" ht="30" customHeight="1" x14ac:dyDescent="0.25">
      <c r="A4" s="1"/>
      <c r="B4" s="2"/>
      <c r="C4" s="55" t="s">
        <v>56</v>
      </c>
      <c r="D4" s="56"/>
      <c r="E4" s="56"/>
      <c r="F4" s="56"/>
      <c r="G4" s="57"/>
      <c r="H4" s="20" t="s">
        <v>25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" customHeight="1" x14ac:dyDescent="0.25">
      <c r="A5" s="2"/>
      <c r="B5" s="3"/>
      <c r="C5" s="45">
        <v>0.2</v>
      </c>
      <c r="D5" s="46">
        <v>0.16</v>
      </c>
      <c r="E5" s="46">
        <v>0.14000000000000001</v>
      </c>
      <c r="F5" s="46">
        <v>0.15</v>
      </c>
      <c r="G5" s="46">
        <v>0.15</v>
      </c>
      <c r="H5" s="47">
        <v>0.2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9.75" thickBot="1" x14ac:dyDescent="0.3">
      <c r="A6" s="4"/>
      <c r="B6" s="3"/>
      <c r="C6" s="37" t="s">
        <v>57</v>
      </c>
      <c r="D6" s="38" t="s">
        <v>51</v>
      </c>
      <c r="E6" s="38" t="s">
        <v>52</v>
      </c>
      <c r="F6" s="38" t="s">
        <v>53</v>
      </c>
      <c r="G6" s="39" t="s">
        <v>54</v>
      </c>
      <c r="H6" s="40" t="s">
        <v>47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81" x14ac:dyDescent="0.25">
      <c r="A7" s="53" t="s">
        <v>0</v>
      </c>
      <c r="B7" s="50" t="s">
        <v>1</v>
      </c>
      <c r="C7" s="41" t="s">
        <v>29</v>
      </c>
      <c r="D7" s="41" t="s">
        <v>30</v>
      </c>
      <c r="E7" s="41" t="s">
        <v>32</v>
      </c>
      <c r="F7" s="41" t="s">
        <v>35</v>
      </c>
      <c r="G7" s="41" t="s">
        <v>41</v>
      </c>
      <c r="H7" s="42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84.95" customHeight="1" x14ac:dyDescent="0.25">
      <c r="A8" s="54"/>
      <c r="B8" s="51" t="s">
        <v>3</v>
      </c>
      <c r="C8" s="41" t="s">
        <v>26</v>
      </c>
      <c r="D8" s="41" t="s">
        <v>31</v>
      </c>
      <c r="E8" s="41" t="s">
        <v>33</v>
      </c>
      <c r="F8" s="41" t="s">
        <v>38</v>
      </c>
      <c r="G8" s="41" t="s">
        <v>42</v>
      </c>
      <c r="H8" s="42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81" x14ac:dyDescent="0.25">
      <c r="A9" s="54"/>
      <c r="B9" s="51" t="s">
        <v>5</v>
      </c>
      <c r="C9" s="41" t="s">
        <v>27</v>
      </c>
      <c r="D9" s="41" t="s">
        <v>43</v>
      </c>
      <c r="E9" s="41" t="s">
        <v>44</v>
      </c>
      <c r="F9" s="41" t="s">
        <v>36</v>
      </c>
      <c r="G9" s="41" t="s">
        <v>45</v>
      </c>
      <c r="H9" s="42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1.75" thickBot="1" x14ac:dyDescent="0.3">
      <c r="A10" s="54"/>
      <c r="B10" s="52" t="s">
        <v>7</v>
      </c>
      <c r="C10" s="43" t="s">
        <v>28</v>
      </c>
      <c r="D10" s="43" t="s">
        <v>46</v>
      </c>
      <c r="E10" s="43" t="s">
        <v>34</v>
      </c>
      <c r="F10" s="43" t="s">
        <v>37</v>
      </c>
      <c r="G10" s="43" t="s">
        <v>39</v>
      </c>
      <c r="H10" s="44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5"/>
    <row r="12" spans="1:23" ht="30" customHeight="1" thickBot="1" x14ac:dyDescent="0.3">
      <c r="C12" s="5" t="s">
        <v>9</v>
      </c>
      <c r="D12" s="5" t="s">
        <v>9</v>
      </c>
      <c r="E12" s="5" t="s">
        <v>9</v>
      </c>
      <c r="F12" s="5" t="s">
        <v>9</v>
      </c>
      <c r="G12" s="5" t="s">
        <v>9</v>
      </c>
      <c r="H12" s="5" t="s">
        <v>9</v>
      </c>
    </row>
    <row r="13" spans="1:23" ht="30" customHeight="1" x14ac:dyDescent="0.25">
      <c r="B13" s="3"/>
      <c r="C13" s="6" t="s">
        <v>40</v>
      </c>
      <c r="D13" s="7" t="s">
        <v>22</v>
      </c>
      <c r="E13" s="7" t="s">
        <v>48</v>
      </c>
      <c r="F13" s="7" t="s">
        <v>23</v>
      </c>
      <c r="G13" s="7" t="s">
        <v>24</v>
      </c>
      <c r="H13" s="22" t="s">
        <v>47</v>
      </c>
      <c r="I13" s="48" t="s">
        <v>10</v>
      </c>
    </row>
    <row r="14" spans="1:23" ht="21" x14ac:dyDescent="0.3">
      <c r="A14" s="53" t="s">
        <v>11</v>
      </c>
      <c r="B14" s="49" t="s">
        <v>14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4</v>
      </c>
      <c r="I14" s="9">
        <f t="shared" ref="I14:I21" si="0">SUMPRODUCT(C14:H14*10,$C$5:$H$5)</f>
        <v>40</v>
      </c>
    </row>
    <row r="15" spans="1:23" ht="21" x14ac:dyDescent="0.3">
      <c r="A15" s="54"/>
      <c r="B15" s="49" t="s">
        <v>15</v>
      </c>
      <c r="C15" s="8">
        <v>4</v>
      </c>
      <c r="D15" s="8">
        <v>4</v>
      </c>
      <c r="E15" s="8">
        <v>4</v>
      </c>
      <c r="F15" s="8">
        <v>4</v>
      </c>
      <c r="G15" s="8">
        <v>4</v>
      </c>
      <c r="H15" s="8">
        <v>4</v>
      </c>
      <c r="I15" s="9">
        <f t="shared" si="0"/>
        <v>40</v>
      </c>
    </row>
    <row r="16" spans="1:23" ht="21" x14ac:dyDescent="0.3">
      <c r="A16" s="54"/>
      <c r="B16" s="49" t="s">
        <v>16</v>
      </c>
      <c r="C16" s="8">
        <v>4</v>
      </c>
      <c r="D16" s="8">
        <v>4</v>
      </c>
      <c r="E16" s="8">
        <v>4</v>
      </c>
      <c r="F16" s="8">
        <v>4</v>
      </c>
      <c r="G16" s="8">
        <v>4</v>
      </c>
      <c r="H16" s="8">
        <v>4</v>
      </c>
      <c r="I16" s="9">
        <f t="shared" si="0"/>
        <v>40</v>
      </c>
    </row>
    <row r="17" spans="1:9" ht="21" x14ac:dyDescent="0.3">
      <c r="A17" s="54"/>
      <c r="B17" s="49" t="s">
        <v>17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4</v>
      </c>
      <c r="I17" s="9">
        <f t="shared" si="0"/>
        <v>40</v>
      </c>
    </row>
    <row r="18" spans="1:9" ht="21" x14ac:dyDescent="0.3">
      <c r="A18" s="54"/>
      <c r="B18" s="49" t="s">
        <v>18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4</v>
      </c>
      <c r="I18" s="9">
        <f t="shared" si="0"/>
        <v>40</v>
      </c>
    </row>
    <row r="19" spans="1:9" ht="21" x14ac:dyDescent="0.3">
      <c r="A19" s="54"/>
      <c r="B19" s="49" t="s">
        <v>19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4</v>
      </c>
      <c r="I19" s="9">
        <f t="shared" si="0"/>
        <v>40</v>
      </c>
    </row>
    <row r="20" spans="1:9" ht="21" x14ac:dyDescent="0.3">
      <c r="A20" s="54"/>
      <c r="B20" s="49" t="s">
        <v>20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9">
        <f t="shared" si="0"/>
        <v>40</v>
      </c>
    </row>
    <row r="21" spans="1:9" ht="21" x14ac:dyDescent="0.3">
      <c r="A21" s="54"/>
      <c r="B21" s="49" t="s">
        <v>21</v>
      </c>
      <c r="C21" s="8">
        <v>4</v>
      </c>
      <c r="D21" s="8">
        <v>4</v>
      </c>
      <c r="E21" s="8">
        <v>4</v>
      </c>
      <c r="F21" s="8">
        <v>4</v>
      </c>
      <c r="G21" s="8">
        <v>4</v>
      </c>
      <c r="H21" s="8">
        <v>4</v>
      </c>
      <c r="I21" s="9">
        <f t="shared" si="0"/>
        <v>40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autoFilter ref="B13:I21"/>
  <mergeCells count="4">
    <mergeCell ref="A7:A10"/>
    <mergeCell ref="A14:A21"/>
    <mergeCell ref="C4:G4"/>
    <mergeCell ref="C2:H2"/>
  </mergeCells>
  <dataValidations count="1">
    <dataValidation type="decimal" allowBlank="1" showErrorMessage="1" sqref="C14:H21">
      <formula1>1</formula1>
      <formula2>4</formula2>
    </dataValidation>
  </dataValidations>
  <pageMargins left="0.21" right="0.2" top="0.75" bottom="0.75" header="0" footer="0"/>
  <pageSetup paperSize="5" scale="55" orientation="landscape" r:id="rId1"/>
  <headerFooter>
    <oddFooter>&amp;R&amp;8Academic Planning &amp;&amp; Budgeting 
July 15,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1"/>
  <sheetViews>
    <sheetView topLeftCell="A4" zoomScale="70" zoomScaleNormal="70" zoomScaleSheetLayoutView="46" workbookViewId="0">
      <selection activeCell="D6" sqref="D6"/>
    </sheetView>
  </sheetViews>
  <sheetFormatPr defaultColWidth="14.42578125" defaultRowHeight="15" customHeight="1" x14ac:dyDescent="0.25"/>
  <cols>
    <col min="1" max="1" width="4.85546875" customWidth="1"/>
    <col min="2" max="2" width="20.7109375" customWidth="1"/>
    <col min="3" max="8" width="41.7109375" customWidth="1"/>
    <col min="9" max="9" width="32.28515625" bestFit="1" customWidth="1"/>
    <col min="10" max="22" width="8.7109375" customWidth="1"/>
  </cols>
  <sheetData>
    <row r="1" spans="1:23" s="12" customFormat="1" ht="30" customHeight="1" x14ac:dyDescent="0.25">
      <c r="C1" s="13"/>
    </row>
    <row r="2" spans="1:23" s="12" customFormat="1" ht="46.5" x14ac:dyDescent="0.25">
      <c r="C2" s="58" t="s">
        <v>55</v>
      </c>
      <c r="D2" s="58"/>
      <c r="E2" s="58"/>
      <c r="F2" s="58"/>
      <c r="G2" s="58"/>
      <c r="H2" s="58"/>
    </row>
    <row r="3" spans="1:23" s="12" customFormat="1" ht="30" customHeight="1" thickBot="1" x14ac:dyDescent="0.3">
      <c r="C3" s="13"/>
    </row>
    <row r="4" spans="1:23" s="16" customFormat="1" ht="30" customHeight="1" x14ac:dyDescent="0.25">
      <c r="A4" s="1"/>
      <c r="B4" s="2"/>
      <c r="C4" s="55" t="s">
        <v>56</v>
      </c>
      <c r="D4" s="56"/>
      <c r="E4" s="56"/>
      <c r="F4" s="56"/>
      <c r="G4" s="57"/>
      <c r="H4" s="20" t="s">
        <v>25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6" customFormat="1" ht="30" customHeight="1" x14ac:dyDescent="0.25">
      <c r="A5" s="2"/>
      <c r="B5" s="3"/>
      <c r="C5" s="18">
        <f>Reviewer_1!C5</f>
        <v>0.2</v>
      </c>
      <c r="D5" s="19">
        <f>Reviewer_1!D5</f>
        <v>0.16</v>
      </c>
      <c r="E5" s="19">
        <f>Reviewer_1!E5</f>
        <v>0.14000000000000001</v>
      </c>
      <c r="F5" s="19">
        <f>Reviewer_1!F5</f>
        <v>0.15</v>
      </c>
      <c r="G5" s="19">
        <f>Reviewer_1!G5</f>
        <v>0.15</v>
      </c>
      <c r="H5" s="21">
        <f>Reviewer_1!H5</f>
        <v>0.2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16" customFormat="1" ht="251.25" customHeight="1" thickBot="1" x14ac:dyDescent="0.3">
      <c r="A6" s="4"/>
      <c r="B6" s="3"/>
      <c r="C6" s="37" t="s">
        <v>57</v>
      </c>
      <c r="D6" s="38" t="s">
        <v>51</v>
      </c>
      <c r="E6" s="38" t="s">
        <v>52</v>
      </c>
      <c r="F6" s="38" t="s">
        <v>53</v>
      </c>
      <c r="G6" s="39" t="s">
        <v>54</v>
      </c>
      <c r="H6" s="40" t="s">
        <v>47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16" customFormat="1" ht="54" x14ac:dyDescent="0.25">
      <c r="A7" s="53" t="s">
        <v>0</v>
      </c>
      <c r="B7" s="23" t="s">
        <v>1</v>
      </c>
      <c r="C7" s="24" t="s">
        <v>29</v>
      </c>
      <c r="D7" s="24" t="s">
        <v>30</v>
      </c>
      <c r="E7" s="24" t="s">
        <v>32</v>
      </c>
      <c r="F7" s="24" t="s">
        <v>35</v>
      </c>
      <c r="G7" s="24" t="s">
        <v>41</v>
      </c>
      <c r="H7" s="25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16" customFormat="1" ht="54" x14ac:dyDescent="0.25">
      <c r="A8" s="54"/>
      <c r="B8" s="26" t="s">
        <v>3</v>
      </c>
      <c r="C8" s="24" t="s">
        <v>26</v>
      </c>
      <c r="D8" s="24" t="s">
        <v>31</v>
      </c>
      <c r="E8" s="24" t="s">
        <v>33</v>
      </c>
      <c r="F8" s="24" t="s">
        <v>38</v>
      </c>
      <c r="G8" s="24" t="s">
        <v>42</v>
      </c>
      <c r="H8" s="25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6" customFormat="1" ht="72" x14ac:dyDescent="0.25">
      <c r="A9" s="54"/>
      <c r="B9" s="26" t="s">
        <v>5</v>
      </c>
      <c r="C9" s="24" t="s">
        <v>27</v>
      </c>
      <c r="D9" s="24" t="s">
        <v>43</v>
      </c>
      <c r="E9" s="24" t="s">
        <v>44</v>
      </c>
      <c r="F9" s="24" t="s">
        <v>36</v>
      </c>
      <c r="G9" s="24" t="s">
        <v>45</v>
      </c>
      <c r="H9" s="25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16" customFormat="1" ht="54.75" thickBot="1" x14ac:dyDescent="0.3">
      <c r="A10" s="54"/>
      <c r="B10" s="27" t="s">
        <v>7</v>
      </c>
      <c r="C10" s="28" t="s">
        <v>28</v>
      </c>
      <c r="D10" s="28" t="s">
        <v>46</v>
      </c>
      <c r="E10" s="28" t="s">
        <v>34</v>
      </c>
      <c r="F10" s="28" t="s">
        <v>37</v>
      </c>
      <c r="G10" s="28" t="s">
        <v>39</v>
      </c>
      <c r="H10" s="29" t="s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25"/>
    <row r="12" spans="1:23" s="30" customFormat="1" ht="30" customHeight="1" thickBot="1" x14ac:dyDescent="0.35">
      <c r="C12" s="61" t="s">
        <v>12</v>
      </c>
      <c r="D12" s="61"/>
      <c r="E12" s="61"/>
      <c r="F12" s="61"/>
      <c r="G12" s="61"/>
      <c r="H12" s="61"/>
      <c r="I12" s="61"/>
    </row>
    <row r="13" spans="1:23" s="30" customFormat="1" ht="37.5" x14ac:dyDescent="0.3">
      <c r="B13" s="31"/>
      <c r="C13" s="32" t="s">
        <v>40</v>
      </c>
      <c r="D13" s="33" t="s">
        <v>22</v>
      </c>
      <c r="E13" s="33" t="s">
        <v>49</v>
      </c>
      <c r="F13" s="34" t="s">
        <v>23</v>
      </c>
      <c r="G13" s="32" t="s">
        <v>24</v>
      </c>
      <c r="H13" s="35" t="s">
        <v>47</v>
      </c>
      <c r="I13" s="35" t="s">
        <v>13</v>
      </c>
    </row>
    <row r="14" spans="1:23" s="30" customFormat="1" ht="18.75" x14ac:dyDescent="0.3">
      <c r="A14" s="59" t="s">
        <v>11</v>
      </c>
      <c r="B14" s="36" t="str">
        <f>Reviewer_1!B14</f>
        <v>Proposal 1</v>
      </c>
      <c r="C14" s="10">
        <f>AVERAGE(Reviewer_1!C14)</f>
        <v>4</v>
      </c>
      <c r="D14" s="10">
        <f>AVERAGE(Reviewer_1!D14)</f>
        <v>4</v>
      </c>
      <c r="E14" s="10">
        <f>AVERAGE(Reviewer_1!E14)</f>
        <v>4</v>
      </c>
      <c r="F14" s="10">
        <f>AVERAGE(Reviewer_1!F14)</f>
        <v>4</v>
      </c>
      <c r="G14" s="10">
        <f>AVERAGE(Reviewer_1!G14)</f>
        <v>4</v>
      </c>
      <c r="H14" s="10">
        <f>AVERAGE(Reviewer_1!H14)</f>
        <v>4</v>
      </c>
      <c r="I14" s="11">
        <f t="shared" ref="I14:I21" si="0">SUMPRODUCT(C14:H14*10,$C$5:$H$5)</f>
        <v>40</v>
      </c>
    </row>
    <row r="15" spans="1:23" s="30" customFormat="1" ht="18.75" x14ac:dyDescent="0.3">
      <c r="A15" s="60"/>
      <c r="B15" s="36" t="str">
        <f>Reviewer_1!B15</f>
        <v>Proposal 2</v>
      </c>
      <c r="C15" s="10">
        <f>AVERAGE(Reviewer_1!C15)</f>
        <v>4</v>
      </c>
      <c r="D15" s="10">
        <f>AVERAGE(Reviewer_1!D15)</f>
        <v>4</v>
      </c>
      <c r="E15" s="10">
        <f>AVERAGE(Reviewer_1!E15)</f>
        <v>4</v>
      </c>
      <c r="F15" s="10">
        <f>AVERAGE(Reviewer_1!F15)</f>
        <v>4</v>
      </c>
      <c r="G15" s="10">
        <f>AVERAGE(Reviewer_1!G15)</f>
        <v>4</v>
      </c>
      <c r="H15" s="10">
        <f>AVERAGE(Reviewer_1!H15)</f>
        <v>4</v>
      </c>
      <c r="I15" s="11">
        <f t="shared" si="0"/>
        <v>40</v>
      </c>
    </row>
    <row r="16" spans="1:23" s="30" customFormat="1" ht="18.75" x14ac:dyDescent="0.3">
      <c r="A16" s="60"/>
      <c r="B16" s="36" t="str">
        <f>Reviewer_1!B16</f>
        <v>Proposal 3</v>
      </c>
      <c r="C16" s="10">
        <f>AVERAGE(Reviewer_1!C16)</f>
        <v>4</v>
      </c>
      <c r="D16" s="10">
        <f>AVERAGE(Reviewer_1!D16)</f>
        <v>4</v>
      </c>
      <c r="E16" s="10">
        <f>AVERAGE(Reviewer_1!E16)</f>
        <v>4</v>
      </c>
      <c r="F16" s="10">
        <f>AVERAGE(Reviewer_1!F16)</f>
        <v>4</v>
      </c>
      <c r="G16" s="10">
        <f>AVERAGE(Reviewer_1!G16)</f>
        <v>4</v>
      </c>
      <c r="H16" s="10">
        <f>AVERAGE(Reviewer_1!H16)</f>
        <v>4</v>
      </c>
      <c r="I16" s="11">
        <f t="shared" si="0"/>
        <v>40</v>
      </c>
    </row>
    <row r="17" spans="1:9" s="30" customFormat="1" ht="18.75" x14ac:dyDescent="0.3">
      <c r="A17" s="60"/>
      <c r="B17" s="36" t="str">
        <f>Reviewer_1!B17</f>
        <v>Proposal 4</v>
      </c>
      <c r="C17" s="10">
        <f>AVERAGE(Reviewer_1!C17)</f>
        <v>4</v>
      </c>
      <c r="D17" s="10">
        <f>AVERAGE(Reviewer_1!D17)</f>
        <v>4</v>
      </c>
      <c r="E17" s="10">
        <f>AVERAGE(Reviewer_1!E17)</f>
        <v>4</v>
      </c>
      <c r="F17" s="10">
        <f>AVERAGE(Reviewer_1!F17)</f>
        <v>4</v>
      </c>
      <c r="G17" s="10">
        <f>AVERAGE(Reviewer_1!G17)</f>
        <v>4</v>
      </c>
      <c r="H17" s="10">
        <f>AVERAGE(Reviewer_1!H17)</f>
        <v>4</v>
      </c>
      <c r="I17" s="11">
        <f t="shared" si="0"/>
        <v>40</v>
      </c>
    </row>
    <row r="18" spans="1:9" s="30" customFormat="1" ht="18.75" x14ac:dyDescent="0.3">
      <c r="A18" s="60"/>
      <c r="B18" s="36" t="str">
        <f>Reviewer_1!B18</f>
        <v>Proposal 5</v>
      </c>
      <c r="C18" s="10">
        <f>AVERAGE(Reviewer_1!C18)</f>
        <v>4</v>
      </c>
      <c r="D18" s="10">
        <f>AVERAGE(Reviewer_1!D18)</f>
        <v>4</v>
      </c>
      <c r="E18" s="10">
        <f>AVERAGE(Reviewer_1!E18)</f>
        <v>4</v>
      </c>
      <c r="F18" s="10">
        <f>AVERAGE(Reviewer_1!F18)</f>
        <v>4</v>
      </c>
      <c r="G18" s="10">
        <f>AVERAGE(Reviewer_1!G18)</f>
        <v>4</v>
      </c>
      <c r="H18" s="10">
        <f>AVERAGE(Reviewer_1!H18)</f>
        <v>4</v>
      </c>
      <c r="I18" s="11">
        <f t="shared" si="0"/>
        <v>40</v>
      </c>
    </row>
    <row r="19" spans="1:9" s="30" customFormat="1" ht="18.75" x14ac:dyDescent="0.3">
      <c r="A19" s="60"/>
      <c r="B19" s="36" t="str">
        <f>Reviewer_1!B19</f>
        <v>Proposal 6</v>
      </c>
      <c r="C19" s="10">
        <f>AVERAGE(Reviewer_1!C19)</f>
        <v>4</v>
      </c>
      <c r="D19" s="10">
        <f>AVERAGE(Reviewer_1!D19)</f>
        <v>4</v>
      </c>
      <c r="E19" s="10">
        <f>AVERAGE(Reviewer_1!E19)</f>
        <v>4</v>
      </c>
      <c r="F19" s="10">
        <f>AVERAGE(Reviewer_1!F19)</f>
        <v>4</v>
      </c>
      <c r="G19" s="10">
        <f>AVERAGE(Reviewer_1!G19)</f>
        <v>4</v>
      </c>
      <c r="H19" s="10">
        <f>AVERAGE(Reviewer_1!H19)</f>
        <v>4</v>
      </c>
      <c r="I19" s="11">
        <f t="shared" si="0"/>
        <v>40</v>
      </c>
    </row>
    <row r="20" spans="1:9" s="30" customFormat="1" ht="18.75" x14ac:dyDescent="0.3">
      <c r="A20" s="60"/>
      <c r="B20" s="36" t="str">
        <f>Reviewer_1!B20</f>
        <v>Proposal 7</v>
      </c>
      <c r="C20" s="10">
        <f>AVERAGE(Reviewer_1!C20)</f>
        <v>4</v>
      </c>
      <c r="D20" s="10">
        <f>AVERAGE(Reviewer_1!D20)</f>
        <v>4</v>
      </c>
      <c r="E20" s="10">
        <f>AVERAGE(Reviewer_1!E20)</f>
        <v>4</v>
      </c>
      <c r="F20" s="10">
        <f>AVERAGE(Reviewer_1!F20)</f>
        <v>4</v>
      </c>
      <c r="G20" s="10">
        <f>AVERAGE(Reviewer_1!G20)</f>
        <v>4</v>
      </c>
      <c r="H20" s="10">
        <f>AVERAGE(Reviewer_1!H20)</f>
        <v>4</v>
      </c>
      <c r="I20" s="11">
        <f t="shared" si="0"/>
        <v>40</v>
      </c>
    </row>
    <row r="21" spans="1:9" s="30" customFormat="1" ht="18.75" x14ac:dyDescent="0.3">
      <c r="A21" s="60"/>
      <c r="B21" s="36" t="str">
        <f>Reviewer_1!B21</f>
        <v>Proposal 8</v>
      </c>
      <c r="C21" s="10">
        <f>AVERAGE(Reviewer_1!C21)</f>
        <v>4</v>
      </c>
      <c r="D21" s="10">
        <f>AVERAGE(Reviewer_1!D21)</f>
        <v>4</v>
      </c>
      <c r="E21" s="10">
        <f>AVERAGE(Reviewer_1!E21)</f>
        <v>4</v>
      </c>
      <c r="F21" s="10">
        <f>AVERAGE(Reviewer_1!F21)</f>
        <v>4</v>
      </c>
      <c r="G21" s="10">
        <f>AVERAGE(Reviewer_1!G21)</f>
        <v>4</v>
      </c>
      <c r="H21" s="10">
        <f>AVERAGE(Reviewer_1!H21)</f>
        <v>4</v>
      </c>
      <c r="I21" s="11">
        <f t="shared" si="0"/>
        <v>40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5">
    <mergeCell ref="A14:A21"/>
    <mergeCell ref="C4:G4"/>
    <mergeCell ref="C12:I12"/>
    <mergeCell ref="C2:H2"/>
    <mergeCell ref="A7:A10"/>
  </mergeCells>
  <dataValidations count="1">
    <dataValidation type="decimal" allowBlank="1" showErrorMessage="1" sqref="C14:H21">
      <formula1>1</formula1>
      <formula2>4</formula2>
    </dataValidation>
  </dataValidations>
  <printOptions horizontalCentered="1" verticalCentered="1"/>
  <pageMargins left="0" right="0" top="0.75" bottom="0.75" header="0" footer="0"/>
  <pageSetup paperSize="5" scale="44" orientation="landscape" r:id="rId1"/>
  <headerFooter>
    <oddFooter>&amp;R&amp;8Academic Planning &amp;&amp; Budgeting 
July 15, 2019</oddFooter>
  </headerFooter>
  <rowBreaks count="1" manualBreakCount="1">
    <brk id="22" max="12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Reviewer_1</vt:lpstr>
      <vt:lpstr>Reviewer Summary</vt:lpstr>
      <vt:lpstr>Summary Chart</vt:lpstr>
      <vt:lpstr>'Reviewer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 Whitchurch</dc:creator>
  <cp:lastModifiedBy>Administrator</cp:lastModifiedBy>
  <cp:lastPrinted>2019-07-15T23:10:08Z</cp:lastPrinted>
  <dcterms:created xsi:type="dcterms:W3CDTF">2019-01-31T23:35:09Z</dcterms:created>
  <dcterms:modified xsi:type="dcterms:W3CDTF">2019-08-29T21:33:15Z</dcterms:modified>
</cp:coreProperties>
</file>