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oen\Desktop\Melissa Word\Grants\IRA application 2019\"/>
    </mc:Choice>
  </mc:AlternateContent>
  <xr:revisionPtr revIDLastSave="0" documentId="13_ncr:1_{6693DD3B-2576-427C-8220-19D348A95C62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IRA Activities Requiring Travel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1" i="2" l="1"/>
  <c r="E18" i="2"/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G18" i="2" l="1"/>
  <c r="G43" i="2" s="1"/>
  <c r="G41" i="2"/>
  <c r="G29" i="2"/>
  <c r="G45" i="2" s="1"/>
  <c r="G48" i="2" l="1"/>
  <c r="G47" i="2"/>
</calcChain>
</file>

<file path=xl/sharedStrings.xml><?xml version="1.0" encoding="utf-8"?>
<sst xmlns="http://schemas.openxmlformats.org/spreadsheetml/2006/main" count="92" uniqueCount="64">
  <si>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</si>
  <si>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</si>
  <si>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</si>
  <si>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</si>
  <si>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</si>
  <si>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</si>
  <si>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</si>
  <si>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</si>
  <si>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</si>
  <si>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</si>
  <si>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</si>
  <si>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</si>
  <si>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</si>
  <si>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</si>
  <si>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</si>
  <si>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</si>
  <si>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</si>
  <si>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</si>
  <si>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</si>
  <si>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</si>
  <si>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</si>
  <si>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</si>
  <si>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</si>
  <si>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</si>
  <si>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</si>
  <si>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</si>
  <si>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</si>
  <si>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</si>
  <si>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</si>
  <si>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Number of Faculty:</t>
  </si>
  <si>
    <t>Number of Students Participating: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</si>
  <si>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</si>
  <si>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</si>
  <si>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</si>
  <si>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</si>
  <si>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</si>
  <si>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</si>
  <si>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</si>
  <si>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</si>
  <si>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</si>
  <si>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</si>
  <si>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</si>
  <si>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</si>
  <si>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</si>
  <si>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</si>
  <si>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</si>
  <si>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</si>
  <si>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</si>
  <si>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</si>
  <si>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IRA Proposal Sponsor Name: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</si>
  <si>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</si>
  <si>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</si>
  <si>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</si>
  <si>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</si>
  <si>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</si>
  <si>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</si>
  <si>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</si>
  <si>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</si>
  <si>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>$239/night x 3 nights</t>
  </si>
  <si>
    <t>$55 per diam x 3 days = $165</t>
  </si>
  <si>
    <t>$160 registration and $25 membership</t>
  </si>
  <si>
    <t>Roadrunner estimate for 4 passengers is $90/trip</t>
  </si>
  <si>
    <t>Total Student Traveling Expenses minus amount already funded</t>
  </si>
  <si>
    <t>This is the actual total amount of funding requested from IRA, as Student Research will cover some of the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</si>
</sst>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0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2" fillId="5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1"/>
  <sheetViews>
    <sheetView tabSelected="1" topLeftCell="A33" zoomScaleNormal="100" workbookViewId="0">
      <selection activeCell="I51" sqref="I51"/>
    </sheetView>
  </sheetViews>
  <sheetFormatPr defaultRowHeight="14.5" x14ac:dyDescent="0.35"/>
  <cols>
    <col min="1" max="1" width="6" customWidth="1"/>
    <col min="2" max="2" width="5.26953125" customWidth="1"/>
    <col min="3" max="3" width="6" customWidth="1"/>
    <col min="4" max="4" width="19.26953125" customWidth="1"/>
    <col min="5" max="5" width="7.26953125" bestFit="1" customWidth="1"/>
    <col min="6" max="6" width="9.81640625" customWidth="1"/>
    <col min="7" max="7" width="9.1796875" customWidth="1"/>
    <col min="8" max="8" width="58.453125" customWidth="1"/>
  </cols>
  <sheetData>
    <row r="1" spans="2:12" ht="23.25" customHeight="1" x14ac:dyDescent="0.35">
      <c r="B1" s="38" t="s">
        <v>25</v>
      </c>
      <c r="C1" s="38"/>
      <c r="D1" s="38"/>
      <c r="E1" s="38"/>
      <c r="F1" s="4"/>
      <c r="G1" s="5"/>
      <c r="H1" s="3" t="s">
        <v>57</v>
      </c>
    </row>
    <row r="2" spans="2:12" ht="18.75" customHeight="1" x14ac:dyDescent="0.35">
      <c r="B2" s="38" t="s">
        <v>53</v>
      </c>
      <c r="C2" s="38"/>
      <c r="D2" s="38"/>
      <c r="E2" s="4"/>
      <c r="F2" s="4"/>
      <c r="G2" s="5"/>
      <c r="H2" s="6"/>
    </row>
    <row r="3" spans="2:12" ht="16.5" customHeight="1" x14ac:dyDescent="0.35">
      <c r="B3" s="7"/>
      <c r="C3" s="7"/>
      <c r="D3" s="7"/>
      <c r="E3" s="4"/>
      <c r="F3" s="39" t="s">
        <v>49</v>
      </c>
      <c r="G3" s="40"/>
      <c r="H3" s="41"/>
    </row>
    <row r="4" spans="2:12" ht="15" customHeight="1" x14ac:dyDescent="0.35">
      <c r="B4" s="7"/>
      <c r="C4" s="7"/>
      <c r="D4" s="7"/>
      <c r="E4" s="8" t="s">
        <v>1</v>
      </c>
      <c r="F4" s="39" t="s">
        <v>30</v>
      </c>
      <c r="G4" s="40"/>
      <c r="H4" s="41"/>
      <c r="L4" s="1"/>
    </row>
    <row r="5" spans="2:12" x14ac:dyDescent="0.35">
      <c r="B5" s="9"/>
      <c r="C5" s="9"/>
      <c r="D5" s="9"/>
      <c r="E5" s="8" t="s">
        <v>1</v>
      </c>
      <c r="F5" s="39" t="s">
        <v>29</v>
      </c>
      <c r="G5" s="43"/>
      <c r="H5" s="44"/>
    </row>
    <row r="6" spans="2:12" x14ac:dyDescent="0.35">
      <c r="B6" s="10" t="s">
        <v>31</v>
      </c>
      <c r="C6" s="48" t="s">
        <v>26</v>
      </c>
      <c r="D6" s="49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35">
      <c r="B7" s="11"/>
      <c r="C7" s="11" t="s">
        <v>1</v>
      </c>
      <c r="D7" s="11" t="s">
        <v>0</v>
      </c>
      <c r="E7" s="12" t="s">
        <v>1</v>
      </c>
      <c r="F7" s="11"/>
      <c r="G7" s="13">
        <f>PRODUCT(F7,E7)</f>
        <v>0</v>
      </c>
      <c r="H7" s="11"/>
    </row>
    <row r="8" spans="2:12" x14ac:dyDescent="0.35">
      <c r="B8" s="11"/>
      <c r="C8" s="11"/>
      <c r="D8" s="11" t="s">
        <v>44</v>
      </c>
      <c r="E8" s="12">
        <v>410</v>
      </c>
      <c r="F8" s="11">
        <v>3</v>
      </c>
      <c r="G8" s="13">
        <f>SUM(E8*F8)</f>
        <v>1230</v>
      </c>
      <c r="H8" s="11" t="s">
        <v>51</v>
      </c>
    </row>
    <row r="9" spans="2:12" x14ac:dyDescent="0.35">
      <c r="B9" s="11"/>
      <c r="C9" s="11"/>
      <c r="D9" s="14" t="s">
        <v>6</v>
      </c>
      <c r="E9" s="12">
        <v>180</v>
      </c>
      <c r="F9" s="11"/>
      <c r="G9" s="13">
        <f t="shared" ref="G9:G17" si="0">PRODUCT(F9,E9)</f>
        <v>180</v>
      </c>
      <c r="H9" s="11" t="s">
        <v>61</v>
      </c>
    </row>
    <row r="10" spans="2:12" ht="30" customHeight="1" x14ac:dyDescent="0.35">
      <c r="B10" s="11"/>
      <c r="C10" s="11"/>
      <c r="D10" s="11" t="s">
        <v>45</v>
      </c>
      <c r="E10" s="12"/>
      <c r="F10" s="11"/>
      <c r="G10" s="13">
        <f>PRODUCT(F10,E10)</f>
        <v>0</v>
      </c>
      <c r="H10" s="35"/>
      <c r="I10" s="2"/>
    </row>
    <row r="11" spans="2:12" x14ac:dyDescent="0.35">
      <c r="B11" s="11"/>
      <c r="C11" s="11"/>
      <c r="D11" s="11" t="s">
        <v>27</v>
      </c>
      <c r="E11" s="12">
        <v>836</v>
      </c>
      <c r="F11" s="11">
        <v>1</v>
      </c>
      <c r="G11" s="13">
        <f t="shared" si="0"/>
        <v>836</v>
      </c>
      <c r="H11" s="35" t="s">
        <v>58</v>
      </c>
    </row>
    <row r="12" spans="2:12" x14ac:dyDescent="0.35">
      <c r="B12" s="11"/>
      <c r="C12" s="11"/>
      <c r="D12" s="11" t="s">
        <v>7</v>
      </c>
      <c r="E12" s="12">
        <v>185</v>
      </c>
      <c r="F12" s="11">
        <v>3</v>
      </c>
      <c r="G12" s="13">
        <f t="shared" si="0"/>
        <v>555</v>
      </c>
      <c r="H12" s="11" t="s">
        <v>60</v>
      </c>
    </row>
    <row r="13" spans="2:12" x14ac:dyDescent="0.35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35">
      <c r="B14" s="11"/>
      <c r="C14" s="11" t="s">
        <v>1</v>
      </c>
      <c r="D14" s="11" t="s">
        <v>28</v>
      </c>
      <c r="E14" s="12">
        <v>165</v>
      </c>
      <c r="F14" s="11">
        <v>3</v>
      </c>
      <c r="G14" s="13">
        <f t="shared" si="0"/>
        <v>495</v>
      </c>
      <c r="H14" s="11" t="s">
        <v>59</v>
      </c>
    </row>
    <row r="15" spans="2:12" x14ac:dyDescent="0.35">
      <c r="B15" s="11"/>
      <c r="C15" s="11" t="s">
        <v>1</v>
      </c>
      <c r="D15" s="14" t="s">
        <v>9</v>
      </c>
      <c r="E15" s="12"/>
      <c r="F15" s="11"/>
      <c r="G15" s="13">
        <f t="shared" si="0"/>
        <v>0</v>
      </c>
      <c r="H15" s="11"/>
    </row>
    <row r="16" spans="2:12" x14ac:dyDescent="0.35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35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35">
      <c r="B18" s="14"/>
      <c r="C18" s="18"/>
      <c r="D18" s="19" t="s">
        <v>19</v>
      </c>
      <c r="E18" s="16">
        <f>SUM(E7:E17)</f>
        <v>1776</v>
      </c>
      <c r="F18" s="14"/>
      <c r="G18" s="16">
        <f>SUM(G7:G17)</f>
        <v>3296</v>
      </c>
      <c r="H18" s="14"/>
    </row>
    <row r="19" spans="2:8" x14ac:dyDescent="0.35">
      <c r="B19" s="10" t="s">
        <v>32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35">
      <c r="B20" s="11"/>
      <c r="C20" s="11"/>
      <c r="D20" s="11" t="s">
        <v>0</v>
      </c>
      <c r="E20" s="12"/>
      <c r="F20" s="11"/>
      <c r="G20" s="13">
        <f>PRODUCT(E20,F20)</f>
        <v>0</v>
      </c>
      <c r="H20" s="11"/>
    </row>
    <row r="21" spans="2:8" x14ac:dyDescent="0.35">
      <c r="B21" s="11"/>
      <c r="C21" s="11"/>
      <c r="D21" s="11" t="s">
        <v>44</v>
      </c>
      <c r="E21" s="12"/>
      <c r="F21" s="11"/>
      <c r="G21" s="13">
        <f>SUM(E21*F21)</f>
        <v>0</v>
      </c>
      <c r="H21" s="11" t="s">
        <v>51</v>
      </c>
    </row>
    <row r="22" spans="2:8" x14ac:dyDescent="0.35">
      <c r="B22" s="11"/>
      <c r="C22" s="11"/>
      <c r="D22" s="11" t="s">
        <v>6</v>
      </c>
      <c r="E22" s="12"/>
      <c r="F22" s="11"/>
      <c r="G22" s="13">
        <f t="shared" ref="G22:G28" si="1">PRODUCT(F22,E22)</f>
        <v>0</v>
      </c>
      <c r="H22" s="11"/>
    </row>
    <row r="23" spans="2:8" x14ac:dyDescent="0.35">
      <c r="B23" s="11"/>
      <c r="C23" s="11"/>
      <c r="D23" s="11" t="s">
        <v>27</v>
      </c>
      <c r="E23" s="12"/>
      <c r="F23" s="11"/>
      <c r="G23" s="13">
        <f t="shared" si="1"/>
        <v>0</v>
      </c>
      <c r="H23" s="11"/>
    </row>
    <row r="24" spans="2:8" x14ac:dyDescent="0.35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35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35">
      <c r="B26" s="11"/>
      <c r="C26" s="11"/>
      <c r="D26" s="11" t="s">
        <v>28</v>
      </c>
      <c r="E26" s="12"/>
      <c r="F26" s="11"/>
      <c r="G26" s="13">
        <f t="shared" si="1"/>
        <v>0</v>
      </c>
      <c r="H26" s="11"/>
    </row>
    <row r="27" spans="2:8" x14ac:dyDescent="0.35">
      <c r="B27" s="11"/>
      <c r="C27" s="11"/>
      <c r="D27" s="11" t="s">
        <v>9</v>
      </c>
      <c r="E27" s="12"/>
      <c r="F27" s="11"/>
      <c r="G27" s="13">
        <f t="shared" si="1"/>
        <v>0</v>
      </c>
      <c r="H27" s="11"/>
    </row>
    <row r="28" spans="2:8" x14ac:dyDescent="0.35">
      <c r="B28" s="11"/>
      <c r="C28" s="11" t="s">
        <v>12</v>
      </c>
      <c r="D28" s="11"/>
      <c r="E28" s="12"/>
      <c r="F28" s="11"/>
      <c r="G28" s="13">
        <f t="shared" si="1"/>
        <v>0</v>
      </c>
      <c r="H28" s="11"/>
    </row>
    <row r="29" spans="2:8" x14ac:dyDescent="0.35">
      <c r="B29" s="11"/>
      <c r="C29" s="11"/>
      <c r="D29" s="8" t="s">
        <v>20</v>
      </c>
      <c r="E29" s="13"/>
      <c r="F29" s="20"/>
      <c r="G29" s="13">
        <f>SUM(G20:G28)</f>
        <v>0</v>
      </c>
      <c r="H29" s="21"/>
    </row>
    <row r="30" spans="2:8" x14ac:dyDescent="0.35">
      <c r="B30" s="10" t="s">
        <v>33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35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35">
      <c r="B32" s="11"/>
      <c r="C32" s="11"/>
      <c r="D32" s="11" t="s">
        <v>50</v>
      </c>
      <c r="E32" s="12"/>
      <c r="F32" s="11"/>
      <c r="G32" s="13">
        <f t="shared" ref="G32:G33" si="2">PRODUCT(E32,F32)</f>
        <v>0</v>
      </c>
      <c r="H32" s="35" t="s">
        <v>52</v>
      </c>
    </row>
    <row r="33" spans="2:8" x14ac:dyDescent="0.35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35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35">
      <c r="B35" s="10" t="s">
        <v>34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35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35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35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35">
      <c r="B39" s="11"/>
      <c r="C39" s="11"/>
      <c r="D39" s="11" t="s">
        <v>24</v>
      </c>
      <c r="E39" s="12"/>
      <c r="F39" s="11"/>
      <c r="G39" s="13">
        <f t="shared" si="3"/>
        <v>0</v>
      </c>
      <c r="H39" s="11"/>
    </row>
    <row r="40" spans="2:8" x14ac:dyDescent="0.35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35">
      <c r="B41" s="11"/>
      <c r="C41" s="11"/>
      <c r="D41" s="8" t="s">
        <v>22</v>
      </c>
      <c r="E41" s="13">
        <f>SUM(E36:E40)</f>
        <v>0</v>
      </c>
      <c r="F41" s="20"/>
      <c r="G41" s="13">
        <f>SUM(G36:G40)</f>
        <v>0</v>
      </c>
      <c r="H41" s="11"/>
    </row>
    <row r="42" spans="2:8" x14ac:dyDescent="0.35">
      <c r="B42" s="48" t="s">
        <v>54</v>
      </c>
      <c r="C42" s="43"/>
      <c r="D42" s="43"/>
      <c r="E42" s="43"/>
      <c r="F42" s="43"/>
      <c r="G42" s="43"/>
      <c r="H42" s="44"/>
    </row>
    <row r="43" spans="2:8" x14ac:dyDescent="0.35">
      <c r="B43" s="22" t="s">
        <v>39</v>
      </c>
      <c r="C43" s="45" t="s">
        <v>43</v>
      </c>
      <c r="D43" s="46"/>
      <c r="E43" s="46"/>
      <c r="F43" s="47"/>
      <c r="G43" s="26">
        <f>G18</f>
        <v>3296</v>
      </c>
      <c r="H43" s="24"/>
    </row>
    <row r="44" spans="2:8" s="36" customFormat="1" x14ac:dyDescent="0.35">
      <c r="B44" s="25" t="s">
        <v>40</v>
      </c>
      <c r="C44" s="42" t="s">
        <v>55</v>
      </c>
      <c r="D44" s="50"/>
      <c r="E44" s="50"/>
      <c r="F44" s="51"/>
      <c r="G44" s="26"/>
      <c r="H44" s="27"/>
    </row>
    <row r="45" spans="2:8" x14ac:dyDescent="0.35">
      <c r="B45" s="22" t="s">
        <v>41</v>
      </c>
      <c r="C45" s="42" t="s">
        <v>35</v>
      </c>
      <c r="D45" s="50"/>
      <c r="E45" s="50"/>
      <c r="F45" s="51"/>
      <c r="G45" s="23">
        <f>G29</f>
        <v>0</v>
      </c>
      <c r="H45" s="24" t="s">
        <v>36</v>
      </c>
    </row>
    <row r="46" spans="2:8" x14ac:dyDescent="0.35">
      <c r="B46" s="22" t="s">
        <v>42</v>
      </c>
      <c r="C46" s="42" t="s">
        <v>37</v>
      </c>
      <c r="D46" s="50"/>
      <c r="E46" s="50"/>
      <c r="F46" s="51"/>
      <c r="G46" s="23">
        <f>G34</f>
        <v>0</v>
      </c>
      <c r="H46" s="24" t="s">
        <v>38</v>
      </c>
    </row>
    <row r="47" spans="2:8" x14ac:dyDescent="0.35">
      <c r="B47" s="28"/>
      <c r="C47" s="52" t="s">
        <v>47</v>
      </c>
      <c r="D47" s="53"/>
      <c r="E47" s="53"/>
      <c r="F47" s="54"/>
      <c r="G47" s="29">
        <f>SUM(G43,G45,G46)</f>
        <v>3296</v>
      </c>
      <c r="H47" s="30"/>
    </row>
    <row r="48" spans="2:8" x14ac:dyDescent="0.35">
      <c r="B48" s="31"/>
      <c r="C48" s="55" t="s">
        <v>46</v>
      </c>
      <c r="D48" s="55"/>
      <c r="E48" s="55"/>
      <c r="F48" s="55"/>
      <c r="G48" s="32">
        <f>SUM(G44,G45,G46)</f>
        <v>0</v>
      </c>
      <c r="H48" s="33"/>
    </row>
    <row r="49" spans="2:8" x14ac:dyDescent="0.35">
      <c r="B49" s="34"/>
      <c r="C49" s="42" t="s">
        <v>48</v>
      </c>
      <c r="D49" s="43"/>
      <c r="E49" s="43"/>
      <c r="F49" s="44"/>
      <c r="G49" s="23"/>
      <c r="H49" s="27"/>
    </row>
    <row r="50" spans="2:8" x14ac:dyDescent="0.35">
      <c r="B50" s="34"/>
      <c r="C50" s="42" t="s">
        <v>56</v>
      </c>
      <c r="D50" s="43"/>
      <c r="E50" s="43"/>
      <c r="F50" s="44"/>
      <c r="G50" s="23"/>
      <c r="H50" s="27"/>
    </row>
    <row r="51" spans="2:8" ht="20" x14ac:dyDescent="0.35">
      <c r="B51" s="37"/>
      <c r="C51" s="57" t="s">
        <v>62</v>
      </c>
      <c r="D51" s="58"/>
      <c r="E51" s="58"/>
      <c r="F51" s="59"/>
      <c r="G51" s="26">
        <f>G43-2100</f>
        <v>1196</v>
      </c>
      <c r="H51" s="56" t="s">
        <v>63</v>
      </c>
    </row>
  </sheetData>
  <mergeCells count="16">
    <mergeCell ref="C51:F51"/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Melissa Soenke</cp:lastModifiedBy>
  <cp:lastPrinted>2019-09-26T15:26:17Z</cp:lastPrinted>
  <dcterms:created xsi:type="dcterms:W3CDTF">2013-01-23T23:52:36Z</dcterms:created>
  <dcterms:modified xsi:type="dcterms:W3CDTF">2019-11-02T19:26:04Z</dcterms:modified>
</cp:coreProperties>
</file>